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ather Station\Weather report of 2021\"/>
    </mc:Choice>
  </mc:AlternateContent>
  <bookViews>
    <workbookView xWindow="0" yWindow="0" windowWidth="15000" windowHeight="10635" activeTab="1"/>
  </bookViews>
  <sheets>
    <sheet name="Data 2021" sheetId="1" r:id="rId1"/>
    <sheet name="Scenario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K5" i="3" l="1"/>
  <c r="K6" i="3"/>
  <c r="K7" i="3"/>
  <c r="K8" i="3"/>
  <c r="K9" i="3"/>
  <c r="K10" i="3"/>
  <c r="K11" i="3"/>
  <c r="K12" i="3"/>
  <c r="K13" i="3"/>
  <c r="K14" i="3"/>
  <c r="K15" i="3"/>
  <c r="K16" i="3"/>
  <c r="J16" i="3"/>
  <c r="J15" i="3"/>
  <c r="J14" i="3"/>
  <c r="J13" i="3"/>
  <c r="J12" i="3"/>
  <c r="J11" i="3"/>
  <c r="J10" i="3"/>
  <c r="J9" i="3"/>
  <c r="J8" i="3"/>
  <c r="J6" i="3"/>
  <c r="J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02" i="3"/>
  <c r="B303" i="3"/>
  <c r="B304" i="3"/>
  <c r="B305" i="3"/>
  <c r="B306" i="3"/>
  <c r="B307" i="3"/>
  <c r="B308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35" i="3"/>
  <c r="B36" i="3"/>
  <c r="B32" i="3"/>
  <c r="B33" i="3"/>
  <c r="B3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5" i="3"/>
  <c r="M125" i="1" l="1"/>
  <c r="L125" i="1"/>
  <c r="J7" i="3" s="1"/>
  <c r="L44" i="1"/>
  <c r="M82" i="1" l="1"/>
  <c r="L82" i="1" l="1"/>
  <c r="M508" i="1"/>
  <c r="M296" i="1" l="1"/>
  <c r="L508" i="1" l="1"/>
  <c r="L465" i="1"/>
  <c r="L423" i="1"/>
  <c r="M380" i="1"/>
  <c r="L380" i="1"/>
  <c r="L296" i="1"/>
  <c r="M251" i="1"/>
  <c r="L251" i="1"/>
  <c r="L209" i="1"/>
  <c r="L167" i="1"/>
  <c r="M465" i="1"/>
  <c r="M423" i="1"/>
  <c r="M209" i="1"/>
  <c r="M167" i="1"/>
  <c r="M44" i="1"/>
</calcChain>
</file>

<file path=xl/sharedStrings.xml><?xml version="1.0" encoding="utf-8"?>
<sst xmlns="http://schemas.openxmlformats.org/spreadsheetml/2006/main" count="313" uniqueCount="49">
  <si>
    <r>
      <t xml:space="preserve">  </t>
    </r>
    <r>
      <rPr>
        <b/>
        <sz val="11"/>
        <color rgb="FF000000"/>
        <rFont val="Calibri"/>
        <family val="2"/>
      </rPr>
      <t>Location: BSMRAU Campus</t>
    </r>
  </si>
  <si>
    <t>**Humidity</t>
  </si>
  <si>
    <t>*Rainfall</t>
  </si>
  <si>
    <t>Date</t>
  </si>
  <si>
    <t>Max.</t>
  </si>
  <si>
    <t>Min.</t>
  </si>
  <si>
    <t>Ave.</t>
  </si>
  <si>
    <t>10 cm.</t>
  </si>
  <si>
    <t>20 cm.</t>
  </si>
  <si>
    <t>30 cm.</t>
  </si>
  <si>
    <t>Wet</t>
  </si>
  <si>
    <t>(%)</t>
  </si>
  <si>
    <t>Total/Av.</t>
  </si>
  <si>
    <t xml:space="preserve">*Daily total, **Daily Average, *** Instrument out of order         </t>
  </si>
  <si>
    <t>Dry</t>
  </si>
  <si>
    <t>mm</t>
  </si>
  <si>
    <t xml:space="preserve">Actual </t>
  </si>
  <si>
    <t>Evaporation, mm</t>
  </si>
  <si>
    <t>** Air Temp. (oC)</t>
  </si>
  <si>
    <t>** Soil Temp. (oC), Depth</t>
  </si>
  <si>
    <t>**Dry/Wet bulb Temp. (oC) at 9am</t>
  </si>
  <si>
    <t>Bangabandhu Sheikh Mujibur Rahman Agricultural University, Gazipur 1706</t>
  </si>
  <si>
    <t xml:space="preserve">Department of Agricultural Engineering </t>
  </si>
  <si>
    <t>http://bsmrau.edu.bd/age/weather-data/</t>
  </si>
  <si>
    <t>Actual Evaporation</t>
  </si>
  <si>
    <t>Total</t>
  </si>
  <si>
    <t>Actual Evaporation, mm</t>
  </si>
  <si>
    <t>head</t>
  </si>
  <si>
    <t>** Soil Temp. (C), Depth</t>
  </si>
  <si>
    <t>Day</t>
  </si>
  <si>
    <t>Avg. Temp</t>
  </si>
  <si>
    <t>Humidity</t>
  </si>
  <si>
    <t>Month</t>
  </si>
  <si>
    <t>Rainfall (mm)</t>
  </si>
  <si>
    <t>Pan Evaporation (mm)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</si>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</sst>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3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1"/>
      <name val="Calibri"/>
      <family val="2"/>
      <scheme val="minor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sz val="16"/>
      <color rgb="FF000000"/>
      <name val="Calibri"/>
      <family val="2"/>
    </font>
    <font>
      <u/>
      <sz val="16"/>
      <color rgb="FF002060"/>
      <name val="Calibri"/>
      <family val="2"/>
    </font>
    <font>
      <sz val="9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3F3F3F"/>
      <name val="Calibri"/>
      <family val="2"/>
      <scheme val="minor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8"/>
      <color rgb="FF3F3F3F"/>
      <name val="Calibri"/>
      <family val="2"/>
      <scheme val="minor"/>
    </font>
    <font>
      <b/>
      <sz val="18"/>
      <name val="Calibri"/>
      <family val="2"/>
    </font>
    <font>
      <sz val="18"/>
      <color rgb="FF000000"/>
      <name val="Calibri"/>
      <family val="2"/>
    </font>
    <font>
      <b/>
      <sz val="18"/>
      <color rgb="FF3F3F76"/>
      <name val="Calibri"/>
      <family val="2"/>
      <scheme val="minor"/>
    </font>
    <font>
      <sz val="20"/>
      <name val="Calibri"/>
      <family val="2"/>
    </font>
    <font>
      <b/>
      <sz val="20"/>
      <color rgb="FF3F3F3F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8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7F7F7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theme="0" tint="-0.499984740745262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2" borderId="2" applyNumberFormat="0" applyAlignment="0" applyProtection="0"/>
    <xf numFmtId="0" fontId="5" fillId="3" borderId="3" applyNumberFormat="0" applyAlignment="0" applyProtection="0"/>
    <xf numFmtId="0" fontId="3" fillId="4" borderId="4" applyNumberFormat="0" applyFont="0" applyAlignment="0" applyProtection="0"/>
    <xf numFmtId="0" fontId="1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54">
    <xf numFmtId="0" fontId="0" fillId="0" borderId="0" xfId="0" applyFont="1" applyAlignment="1"/>
    <xf numFmtId="0" fontId="4" fillId="2" borderId="2" xfId="1" applyAlignment="1">
      <alignment horizontal="center" vertical="center" wrapText="1"/>
    </xf>
    <xf numFmtId="2" fontId="4" fillId="2" borderId="2" xfId="1" applyNumberFormat="1" applyAlignment="1">
      <alignment horizontal="center" vertical="center"/>
    </xf>
    <xf numFmtId="164" fontId="4" fillId="2" borderId="2" xfId="1" applyNumberFormat="1" applyAlignment="1">
      <alignment horizontal="center" vertical="center" wrapText="1"/>
    </xf>
    <xf numFmtId="0" fontId="8" fillId="4" borderId="4" xfId="3" applyFont="1" applyAlignment="1">
      <alignment horizontal="center" vertical="center" wrapText="1"/>
    </xf>
    <xf numFmtId="17" fontId="9" fillId="4" borderId="4" xfId="3" applyNumberFormat="1" applyFont="1" applyAlignment="1">
      <alignment horizontal="center" vertical="center" wrapText="1"/>
    </xf>
    <xf numFmtId="17" fontId="11" fillId="4" borderId="4" xfId="3" applyNumberFormat="1" applyFont="1" applyAlignment="1">
      <alignment horizontal="center" vertical="top" wrapText="1"/>
    </xf>
    <xf numFmtId="0" fontId="7" fillId="4" borderId="4" xfId="3" applyFont="1" applyAlignment="1">
      <alignment horizontal="center" vertical="top" wrapText="1"/>
    </xf>
    <xf numFmtId="0" fontId="6" fillId="4" borderId="4" xfId="3" applyFont="1" applyAlignment="1">
      <alignment horizontal="center" vertical="top" wrapText="1"/>
    </xf>
    <xf numFmtId="0" fontId="8" fillId="4" borderId="4" xfId="3" applyFont="1" applyAlignment="1">
      <alignment horizontal="center" vertical="center"/>
    </xf>
    <xf numFmtId="0" fontId="12" fillId="5" borderId="0" xfId="0" applyFont="1" applyFill="1" applyAlignment="1"/>
    <xf numFmtId="0" fontId="0" fillId="5" borderId="0" xfId="0" applyFont="1" applyFill="1" applyAlignment="1"/>
    <xf numFmtId="0" fontId="0" fillId="5" borderId="0" xfId="0" applyFont="1" applyFill="1" applyAlignment="1">
      <alignment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7" fontId="9" fillId="9" borderId="4" xfId="3" applyNumberFormat="1" applyFont="1" applyFill="1" applyAlignment="1">
      <alignment horizontal="center" vertical="center" wrapText="1"/>
    </xf>
    <xf numFmtId="0" fontId="8" fillId="9" borderId="4" xfId="3" applyFont="1" applyFill="1" applyAlignment="1">
      <alignment horizontal="center" vertical="center" wrapText="1"/>
    </xf>
    <xf numFmtId="0" fontId="0" fillId="8" borderId="0" xfId="0" applyFont="1" applyFill="1" applyAlignment="1"/>
    <xf numFmtId="17" fontId="9" fillId="9" borderId="5" xfId="0" applyNumberFormat="1" applyFont="1" applyFill="1" applyBorder="1" applyAlignment="1">
      <alignment horizontal="center" vertical="center" wrapText="1"/>
    </xf>
    <xf numFmtId="0" fontId="8" fillId="4" borderId="5" xfId="3" applyFont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8" borderId="5" xfId="0" applyFill="1" applyBorder="1"/>
    <xf numFmtId="164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2" fontId="0" fillId="8" borderId="5" xfId="0" applyNumberForma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2" fontId="0" fillId="7" borderId="5" xfId="0" applyNumberFormat="1" applyFont="1" applyFill="1" applyBorder="1" applyAlignment="1">
      <alignment horizontal="center" vertical="center" wrapText="1"/>
    </xf>
    <xf numFmtId="164" fontId="0" fillId="7" borderId="5" xfId="0" applyNumberFormat="1" applyFont="1" applyFill="1" applyBorder="1" applyAlignment="1">
      <alignment horizontal="center" vertical="center" wrapText="1"/>
    </xf>
    <xf numFmtId="0" fontId="8" fillId="4" borderId="6" xfId="3" applyFont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center" wrapText="1"/>
    </xf>
    <xf numFmtId="0" fontId="4" fillId="2" borderId="7" xfId="1" applyBorder="1" applyAlignment="1">
      <alignment horizontal="center" vertical="center" wrapText="1"/>
    </xf>
    <xf numFmtId="0" fontId="4" fillId="2" borderId="8" xfId="1" applyBorder="1" applyAlignment="1">
      <alignment horizontal="center" vertical="center" wrapText="1"/>
    </xf>
    <xf numFmtId="0" fontId="4" fillId="2" borderId="9" xfId="1" applyBorder="1" applyAlignment="1">
      <alignment horizontal="center" vertical="center" wrapText="1"/>
    </xf>
    <xf numFmtId="0" fontId="8" fillId="5" borderId="0" xfId="0" applyFont="1" applyFill="1" applyAlignment="1">
      <alignment horizontal="left" vertical="top"/>
    </xf>
    <xf numFmtId="2" fontId="17" fillId="2" borderId="2" xfId="1" applyNumberFormat="1" applyFont="1" applyAlignment="1">
      <alignment horizontal="center" vertical="center" wrapText="1"/>
    </xf>
    <xf numFmtId="0" fontId="17" fillId="2" borderId="2" xfId="1" applyFont="1" applyAlignment="1">
      <alignment horizontal="center" vertical="center" wrapText="1"/>
    </xf>
    <xf numFmtId="2" fontId="17" fillId="2" borderId="2" xfId="1" applyNumberFormat="1" applyFont="1" applyAlignment="1">
      <alignment horizontal="center" vertical="center"/>
    </xf>
    <xf numFmtId="2" fontId="17" fillId="2" borderId="5" xfId="1" applyNumberFormat="1" applyFont="1" applyBorder="1" applyAlignment="1">
      <alignment horizontal="center" vertical="center" wrapText="1"/>
    </xf>
    <xf numFmtId="2" fontId="17" fillId="2" borderId="5" xfId="1" applyNumberFormat="1" applyFont="1" applyBorder="1" applyAlignment="1">
      <alignment horizontal="center"/>
    </xf>
    <xf numFmtId="2" fontId="17" fillId="2" borderId="2" xfId="1" applyNumberFormat="1" applyFont="1" applyAlignment="1">
      <alignment horizontal="center"/>
    </xf>
    <xf numFmtId="164" fontId="17" fillId="2" borderId="2" xfId="1" applyNumberFormat="1" applyFont="1" applyAlignment="1">
      <alignment horizontal="center" vertical="center" wrapText="1"/>
    </xf>
    <xf numFmtId="164" fontId="17" fillId="2" borderId="2" xfId="1" applyNumberFormat="1" applyFont="1" applyAlignment="1">
      <alignment horizontal="center"/>
    </xf>
    <xf numFmtId="0" fontId="8" fillId="4" borderId="4" xfId="3" applyFont="1" applyAlignment="1">
      <alignment horizontal="center" vertical="center" wrapText="1"/>
    </xf>
    <xf numFmtId="0" fontId="15" fillId="5" borderId="0" xfId="0" applyFont="1" applyFill="1" applyAlignment="1"/>
    <xf numFmtId="0" fontId="0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18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/>
    <xf numFmtId="0" fontId="20" fillId="5" borderId="0" xfId="0" applyFont="1" applyFill="1" applyAlignment="1"/>
    <xf numFmtId="0" fontId="16" fillId="5" borderId="0" xfId="0" applyFont="1" applyFill="1" applyAlignment="1">
      <alignment horizontal="left" vertical="top"/>
    </xf>
    <xf numFmtId="2" fontId="0" fillId="8" borderId="17" xfId="0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/>
    <xf numFmtId="0" fontId="23" fillId="5" borderId="0" xfId="0" applyFont="1" applyFill="1" applyAlignment="1">
      <alignment horizontal="center" vertical="center" wrapText="1"/>
    </xf>
    <xf numFmtId="0" fontId="7" fillId="4" borderId="4" xfId="3" applyFont="1" applyAlignment="1">
      <alignment horizontal="center" vertical="top" wrapText="1"/>
    </xf>
    <xf numFmtId="0" fontId="8" fillId="4" borderId="5" xfId="3" applyFont="1" applyBorder="1" applyAlignment="1">
      <alignment horizontal="center" vertical="center" wrapText="1"/>
    </xf>
    <xf numFmtId="0" fontId="8" fillId="4" borderId="4" xfId="3" applyFont="1" applyAlignment="1">
      <alignment horizontal="center" vertical="center" wrapText="1"/>
    </xf>
    <xf numFmtId="2" fontId="13" fillId="8" borderId="5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left" vertical="center"/>
    </xf>
    <xf numFmtId="0" fontId="8" fillId="4" borderId="15" xfId="3" applyFont="1" applyBorder="1" applyAlignment="1">
      <alignment horizontal="center" vertical="center" wrapText="1"/>
    </xf>
    <xf numFmtId="2" fontId="3" fillId="7" borderId="5" xfId="0" applyNumberFormat="1" applyFont="1" applyFill="1" applyBorder="1" applyAlignment="1">
      <alignment horizontal="center" vertical="center" wrapText="1"/>
    </xf>
    <xf numFmtId="2" fontId="0" fillId="7" borderId="19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4" fillId="2" borderId="2" xfId="1" applyAlignment="1">
      <alignment horizontal="center"/>
    </xf>
    <xf numFmtId="2" fontId="4" fillId="2" borderId="8" xfId="1" applyNumberFormat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18" fillId="5" borderId="0" xfId="0" applyFont="1" applyFill="1" applyAlignment="1">
      <alignment horizontal="left" vertical="top"/>
    </xf>
    <xf numFmtId="0" fontId="21" fillId="5" borderId="0" xfId="4" applyFont="1" applyFill="1" applyAlignment="1"/>
    <xf numFmtId="2" fontId="17" fillId="2" borderId="8" xfId="1" applyNumberFormat="1" applyFont="1" applyBorder="1" applyAlignment="1">
      <alignment vertical="center" wrapText="1"/>
    </xf>
    <xf numFmtId="2" fontId="17" fillId="2" borderId="20" xfId="1" applyNumberFormat="1" applyFont="1" applyBorder="1" applyAlignment="1">
      <alignment vertical="center" wrapText="1"/>
    </xf>
    <xf numFmtId="2" fontId="17" fillId="2" borderId="9" xfId="1" applyNumberFormat="1" applyFont="1" applyBorder="1" applyAlignment="1">
      <alignment vertical="center" wrapText="1"/>
    </xf>
    <xf numFmtId="164" fontId="17" fillId="2" borderId="22" xfId="1" applyNumberFormat="1" applyFont="1" applyBorder="1" applyAlignment="1">
      <alignment horizontal="center" vertical="center" wrapText="1"/>
    </xf>
    <xf numFmtId="164" fontId="17" fillId="2" borderId="9" xfId="1" applyNumberFormat="1" applyFont="1" applyBorder="1" applyAlignment="1">
      <alignment horizontal="center" vertical="center" wrapText="1"/>
    </xf>
    <xf numFmtId="164" fontId="17" fillId="2" borderId="9" xfId="1" applyNumberFormat="1" applyFont="1" applyBorder="1" applyAlignment="1">
      <alignment horizontal="center"/>
    </xf>
    <xf numFmtId="0" fontId="4" fillId="2" borderId="23" xfId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164" fontId="2" fillId="7" borderId="24" xfId="0" applyNumberFormat="1" applyFont="1" applyFill="1" applyBorder="1" applyAlignment="1">
      <alignment horizontal="center" vertical="center" wrapText="1"/>
    </xf>
    <xf numFmtId="2" fontId="2" fillId="7" borderId="24" xfId="0" applyNumberFormat="1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2" fontId="0" fillId="7" borderId="24" xfId="0" applyNumberFormat="1" applyFont="1" applyFill="1" applyBorder="1" applyAlignment="1">
      <alignment horizontal="center" vertical="center" wrapText="1"/>
    </xf>
    <xf numFmtId="164" fontId="0" fillId="7" borderId="24" xfId="0" applyNumberFormat="1" applyFont="1" applyFill="1" applyBorder="1" applyAlignment="1">
      <alignment horizontal="center" vertical="center" wrapText="1"/>
    </xf>
    <xf numFmtId="43" fontId="2" fillId="7" borderId="24" xfId="5" applyFont="1" applyFill="1" applyBorder="1" applyAlignment="1">
      <alignment horizontal="center" vertical="center" wrapText="1"/>
    </xf>
    <xf numFmtId="1" fontId="0" fillId="7" borderId="24" xfId="0" applyNumberFormat="1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8" fillId="4" borderId="26" xfId="3" applyFont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/>
    </xf>
    <xf numFmtId="0" fontId="0" fillId="7" borderId="24" xfId="0" applyFont="1" applyFill="1" applyBorder="1" applyAlignment="1"/>
    <xf numFmtId="2" fontId="0" fillId="7" borderId="24" xfId="0" applyNumberFormat="1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right"/>
    </xf>
    <xf numFmtId="2" fontId="25" fillId="6" borderId="11" xfId="2" applyNumberFormat="1" applyFont="1" applyFill="1" applyBorder="1" applyAlignment="1">
      <alignment horizontal="center"/>
    </xf>
    <xf numFmtId="0" fontId="26" fillId="5" borderId="0" xfId="0" applyFont="1" applyFill="1" applyAlignment="1"/>
    <xf numFmtId="0" fontId="24" fillId="7" borderId="24" xfId="0" applyFont="1" applyFill="1" applyBorder="1" applyAlignment="1">
      <alignment horizontal="center" vertical="center" wrapText="1"/>
    </xf>
    <xf numFmtId="0" fontId="24" fillId="5" borderId="0" xfId="0" applyFont="1" applyFill="1" applyAlignment="1"/>
    <xf numFmtId="2" fontId="25" fillId="6" borderId="24" xfId="2" applyNumberFormat="1" applyFont="1" applyFill="1" applyBorder="1" applyAlignment="1">
      <alignment horizontal="center"/>
    </xf>
    <xf numFmtId="0" fontId="24" fillId="6" borderId="24" xfId="0" applyFont="1" applyFill="1" applyBorder="1" applyAlignment="1">
      <alignment horizontal="right"/>
    </xf>
    <xf numFmtId="0" fontId="27" fillId="5" borderId="0" xfId="0" applyFont="1" applyFill="1" applyAlignment="1"/>
    <xf numFmtId="0" fontId="9" fillId="7" borderId="24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right"/>
    </xf>
    <xf numFmtId="2" fontId="28" fillId="6" borderId="24" xfId="2" applyNumberFormat="1" applyFont="1" applyFill="1" applyBorder="1" applyAlignment="1">
      <alignment horizontal="center"/>
    </xf>
    <xf numFmtId="0" fontId="9" fillId="5" borderId="0" xfId="0" applyFont="1" applyFill="1" applyAlignment="1"/>
    <xf numFmtId="2" fontId="24" fillId="6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2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6" borderId="5" xfId="0" applyFont="1" applyFill="1" applyBorder="1" applyAlignment="1">
      <alignment horizontal="right"/>
    </xf>
    <xf numFmtId="2" fontId="28" fillId="6" borderId="11" xfId="2" applyNumberFormat="1" applyFont="1" applyFill="1" applyBorder="1" applyAlignment="1">
      <alignment horizontal="center"/>
    </xf>
    <xf numFmtId="0" fontId="30" fillId="0" borderId="5" xfId="0" applyFont="1" applyBorder="1" applyAlignment="1">
      <alignment horizontal="right"/>
    </xf>
    <xf numFmtId="2" fontId="28" fillId="6" borderId="18" xfId="2" applyNumberFormat="1" applyFont="1" applyFill="1" applyBorder="1" applyAlignment="1">
      <alignment horizontal="center"/>
    </xf>
    <xf numFmtId="164" fontId="17" fillId="2" borderId="21" xfId="1" applyNumberFormat="1" applyFont="1" applyBorder="1" applyAlignment="1">
      <alignment horizontal="center" vertical="center" wrapText="1"/>
    </xf>
    <xf numFmtId="164" fontId="17" fillId="2" borderId="24" xfId="1" applyNumberFormat="1" applyFont="1" applyBorder="1" applyAlignment="1">
      <alignment vertical="center" wrapText="1"/>
    </xf>
    <xf numFmtId="164" fontId="17" fillId="2" borderId="24" xfId="1" applyNumberFormat="1" applyFont="1" applyBorder="1" applyAlignment="1">
      <alignment horizontal="center" vertical="center" wrapText="1"/>
    </xf>
    <xf numFmtId="0" fontId="28" fillId="3" borderId="3" xfId="2" applyFont="1" applyAlignment="1">
      <alignment horizontal="center" vertical="center" wrapText="1"/>
    </xf>
    <xf numFmtId="0" fontId="28" fillId="3" borderId="10" xfId="2" applyFont="1" applyBorder="1" applyAlignment="1">
      <alignment horizontal="center" vertical="center" wrapText="1"/>
    </xf>
    <xf numFmtId="0" fontId="9" fillId="0" borderId="5" xfId="0" applyFont="1" applyBorder="1"/>
    <xf numFmtId="0" fontId="31" fillId="2" borderId="9" xfId="1" applyFont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right"/>
    </xf>
    <xf numFmtId="0" fontId="32" fillId="6" borderId="5" xfId="0" applyFont="1" applyFill="1" applyBorder="1" applyAlignment="1">
      <alignment horizontal="right"/>
    </xf>
    <xf numFmtId="2" fontId="33" fillId="6" borderId="18" xfId="2" applyNumberFormat="1" applyFont="1" applyFill="1" applyBorder="1" applyAlignment="1">
      <alignment horizontal="center"/>
    </xf>
    <xf numFmtId="0" fontId="32" fillId="0" borderId="5" xfId="0" applyFont="1" applyBorder="1" applyAlignment="1">
      <alignment horizontal="right"/>
    </xf>
    <xf numFmtId="2" fontId="34" fillId="6" borderId="11" xfId="2" applyNumberFormat="1" applyFont="1" applyFill="1" applyBorder="1" applyAlignment="1">
      <alignment horizontal="center"/>
    </xf>
    <xf numFmtId="0" fontId="31" fillId="2" borderId="2" xfId="1" applyFont="1" applyAlignment="1">
      <alignment vertical="center" wrapText="1"/>
    </xf>
    <xf numFmtId="0" fontId="3" fillId="0" borderId="0" xfId="6" applyFont="1" applyAlignment="1"/>
    <xf numFmtId="0" fontId="3" fillId="0" borderId="0" xfId="6" applyFont="1" applyAlignment="1">
      <alignment horizontal="center" vertical="center" wrapText="1"/>
    </xf>
    <xf numFmtId="2" fontId="3" fillId="0" borderId="0" xfId="6" applyNumberFormat="1" applyFont="1" applyAlignment="1"/>
    <xf numFmtId="0" fontId="3" fillId="0" borderId="0" xfId="6" applyFont="1" applyAlignment="1">
      <alignment horizontal="center" vertical="center"/>
    </xf>
    <xf numFmtId="2" fontId="3" fillId="0" borderId="0" xfId="6" applyNumberFormat="1" applyFont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35" fillId="5" borderId="0" xfId="4" applyFont="1" applyFill="1" applyAlignment="1">
      <alignment vertical="center"/>
    </xf>
    <xf numFmtId="0" fontId="24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8" fillId="4" borderId="15" xfId="3" applyFont="1" applyBorder="1" applyAlignment="1">
      <alignment horizontal="center" vertical="center" wrapText="1"/>
    </xf>
    <xf numFmtId="0" fontId="8" fillId="4" borderId="16" xfId="3" applyFont="1" applyBorder="1" applyAlignment="1">
      <alignment horizontal="center" vertical="center" wrapText="1"/>
    </xf>
    <xf numFmtId="0" fontId="21" fillId="5" borderId="0" xfId="4" applyFont="1" applyFill="1" applyAlignment="1">
      <alignment horizontal="left"/>
    </xf>
    <xf numFmtId="0" fontId="8" fillId="4" borderId="12" xfId="3" applyFont="1" applyBorder="1" applyAlignment="1">
      <alignment horizontal="center" vertical="center" wrapText="1"/>
    </xf>
    <xf numFmtId="0" fontId="8" fillId="4" borderId="14" xfId="3" applyFont="1" applyBorder="1" applyAlignment="1">
      <alignment horizontal="center" vertical="center" wrapText="1"/>
    </xf>
    <xf numFmtId="0" fontId="8" fillId="4" borderId="13" xfId="3" applyFont="1" applyBorder="1" applyAlignment="1">
      <alignment horizontal="center" vertical="center" wrapText="1"/>
    </xf>
    <xf numFmtId="0" fontId="1" fillId="4" borderId="12" xfId="3" applyFont="1" applyBorder="1" applyAlignment="1">
      <alignment horizontal="center" vertical="center" wrapText="1"/>
    </xf>
    <xf numFmtId="0" fontId="7" fillId="4" borderId="4" xfId="3" applyFont="1" applyAlignment="1">
      <alignment horizontal="center" vertical="top" wrapText="1"/>
    </xf>
    <xf numFmtId="0" fontId="8" fillId="4" borderId="5" xfId="3" applyFont="1" applyBorder="1" applyAlignment="1">
      <alignment horizontal="center" vertical="center" wrapText="1"/>
    </xf>
    <xf numFmtId="0" fontId="10" fillId="4" borderId="5" xfId="3" applyFont="1" applyBorder="1" applyAlignment="1">
      <alignment horizontal="center" vertical="center" wrapText="1"/>
    </xf>
    <xf numFmtId="0" fontId="8" fillId="4" borderId="4" xfId="3" applyFont="1" applyAlignment="1">
      <alignment horizontal="center" vertical="center" wrapText="1"/>
    </xf>
    <xf numFmtId="0" fontId="10" fillId="4" borderId="4" xfId="3" applyFont="1" applyAlignment="1">
      <alignment horizontal="center" vertical="center" wrapText="1"/>
    </xf>
    <xf numFmtId="0" fontId="8" fillId="4" borderId="6" xfId="3" applyFont="1" applyBorder="1" applyAlignment="1">
      <alignment horizontal="center" vertical="center" wrapText="1"/>
    </xf>
  </cellXfs>
  <cellStyles count="7">
    <cellStyle name="Comma" xfId="5" builtinId="3"/>
    <cellStyle name="Hyperlink" xfId="4" builtinId="8"/>
    <cellStyle name="Input" xfId="1" builtinId="20"/>
    <cellStyle name="Normal" xfId="0" builtinId="0"/>
    <cellStyle name="Normal 2" xfId="6"/>
    <cellStyle name="Note" xfId="3" builtinId="10"/>
    <cellStyle name="Output" xfId="2" builtinId="2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88577519891646E-2"/>
          <c:y val="5.5876996002913286E-2"/>
          <c:w val="0.89146759771130002"/>
          <c:h val="0.80872053686672285"/>
        </c:manualLayout>
      </c:layout>
      <c:lineChart>
        <c:grouping val="standard"/>
        <c:varyColors val="0"/>
        <c:ser>
          <c:idx val="0"/>
          <c:order val="0"/>
          <c:tx>
            <c:strRef>
              <c:f>Scenario!$J$4</c:f>
              <c:strCache>
                <c:ptCount val="1"/>
                <c:pt idx="0">
                  <c:v>Rainfall (mm)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Scenario!$I$5:$I$16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Scenario!$J$5:$J$16</c:f>
              <c:numCache>
                <c:formatCode>0.00</c:formatCode>
                <c:ptCount val="12"/>
                <c:pt idx="0">
                  <c:v>1.948051948051948</c:v>
                </c:pt>
                <c:pt idx="1">
                  <c:v>0</c:v>
                </c:pt>
                <c:pt idx="2">
                  <c:v>4.3000000000000007</c:v>
                </c:pt>
                <c:pt idx="3">
                  <c:v>62.012987012987011</c:v>
                </c:pt>
                <c:pt idx="4">
                  <c:v>162.01298701298703</c:v>
                </c:pt>
                <c:pt idx="5">
                  <c:v>490.58441558441564</c:v>
                </c:pt>
                <c:pt idx="6">
                  <c:v>398.21428571428572</c:v>
                </c:pt>
                <c:pt idx="7">
                  <c:v>391.23376623376623</c:v>
                </c:pt>
                <c:pt idx="8">
                  <c:v>85.714285714285722</c:v>
                </c:pt>
                <c:pt idx="9">
                  <c:v>100.64935064935065</c:v>
                </c:pt>
                <c:pt idx="10">
                  <c:v>11.363636363636363</c:v>
                </c:pt>
                <c:pt idx="11">
                  <c:v>69.967532467532465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A3-4527-87D8-FEF9946B8D93}"/>
            </c:ext>
          </c:extLst>
        </c:ser>
        <c:ser>
          <c:idx val="1"/>
          <c:order val="1"/>
          <c:tx>
            <c:strRef>
              <c:f>Scenario!$K$4</c:f>
              <c:strCache>
                <c:ptCount val="1"/>
                <c:pt idx="0">
                  <c:v>Pan Evaporation (mm)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Scenario!$I$5:$I$16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Scenario!$K$5:$K$16</c:f>
              <c:numCache>
                <c:formatCode>0.00</c:formatCode>
                <c:ptCount val="12"/>
                <c:pt idx="0">
                  <c:v>38.395327248830426</c:v>
                </c:pt>
                <c:pt idx="1">
                  <c:v>58.430644019815986</c:v>
                </c:pt>
                <c:pt idx="2">
                  <c:v>121.1783439490446</c:v>
                </c:pt>
                <c:pt idx="3">
                  <c:v>160.2967803604746</c:v>
                </c:pt>
                <c:pt idx="4">
                  <c:v>152.19345410428213</c:v>
                </c:pt>
                <c:pt idx="5">
                  <c:v>151.5554774312736</c:v>
                </c:pt>
                <c:pt idx="6">
                  <c:v>130.90803393351163</c:v>
                </c:pt>
                <c:pt idx="7">
                  <c:v>123.91246403985257</c:v>
                </c:pt>
                <c:pt idx="8">
                  <c:v>113.96092407238906</c:v>
                </c:pt>
                <c:pt idx="9">
                  <c:v>107.12493451346953</c:v>
                </c:pt>
                <c:pt idx="10">
                  <c:v>73.554011452100639</c:v>
                </c:pt>
                <c:pt idx="11">
                  <c:v>54.265126239648509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8A3-4527-87D8-FEF9946B8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345200"/>
        <c:axId val="338343024"/>
      </c:lineChart>
      <c:catAx>
        <c:axId val="33834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Month of 2021</a:t>
                </a:r>
              </a:p>
            </c:rich>
          </c:tx>
          <c:layout>
            <c:manualLayout>
              <c:xMode val="edge"/>
              <c:yMode val="edge"/>
              <c:x val="0.4500032381811675"/>
              <c:y val="0.94086107527803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43024"/>
        <c:crosses val="autoZero"/>
        <c:auto val="1"/>
        <c:lblAlgn val="ctr"/>
        <c:lblOffset val="100"/>
        <c:noMultiLvlLbl val="0"/>
      </c:catAx>
      <c:valAx>
        <c:axId val="338343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Equivalent Depth (mm)</a:t>
                </a:r>
              </a:p>
            </c:rich>
          </c:tx>
          <c:layout>
            <c:manualLayout>
              <c:xMode val="edge"/>
              <c:yMode val="edge"/>
              <c:x val="5.943457840903962E-3"/>
              <c:y val="0.3128641043065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452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771803610506532"/>
          <c:y val="6.6917483827078419E-2"/>
          <c:w val="0.42056661019238417"/>
          <c:h val="6.7244138597697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521897531761"/>
          <c:y val="0.10880820158771555"/>
          <c:w val="0.86306162186700264"/>
          <c:h val="0.7227765075499758"/>
        </c:manualLayout>
      </c:layout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Scenario!$A$5:$A$369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Scenario!$B$5:$B$276</c:f>
              <c:numCache>
                <c:formatCode>0.00</c:formatCode>
                <c:ptCount val="272"/>
                <c:pt idx="0">
                  <c:v>19</c:v>
                </c:pt>
                <c:pt idx="1">
                  <c:v>19.5</c:v>
                </c:pt>
                <c:pt idx="2">
                  <c:v>19</c:v>
                </c:pt>
                <c:pt idx="3">
                  <c:v>20</c:v>
                </c:pt>
                <c:pt idx="4">
                  <c:v>19.75</c:v>
                </c:pt>
                <c:pt idx="5">
                  <c:v>20.75</c:v>
                </c:pt>
                <c:pt idx="6">
                  <c:v>22.5</c:v>
                </c:pt>
                <c:pt idx="7">
                  <c:v>22.25</c:v>
                </c:pt>
                <c:pt idx="8">
                  <c:v>21.75</c:v>
                </c:pt>
                <c:pt idx="9">
                  <c:v>21.25</c:v>
                </c:pt>
                <c:pt idx="10">
                  <c:v>21</c:v>
                </c:pt>
                <c:pt idx="11">
                  <c:v>21.5</c:v>
                </c:pt>
                <c:pt idx="12">
                  <c:v>18.5</c:v>
                </c:pt>
                <c:pt idx="13">
                  <c:v>18</c:v>
                </c:pt>
                <c:pt idx="14">
                  <c:v>17</c:v>
                </c:pt>
                <c:pt idx="15">
                  <c:v>17.5</c:v>
                </c:pt>
                <c:pt idx="16">
                  <c:v>16.75</c:v>
                </c:pt>
                <c:pt idx="17">
                  <c:v>17</c:v>
                </c:pt>
                <c:pt idx="18">
                  <c:v>16.75</c:v>
                </c:pt>
                <c:pt idx="19">
                  <c:v>18.75</c:v>
                </c:pt>
                <c:pt idx="20">
                  <c:v>18</c:v>
                </c:pt>
                <c:pt idx="21">
                  <c:v>18.5</c:v>
                </c:pt>
                <c:pt idx="22">
                  <c:v>17.75</c:v>
                </c:pt>
                <c:pt idx="23">
                  <c:v>16.75</c:v>
                </c:pt>
                <c:pt idx="24">
                  <c:v>17.5</c:v>
                </c:pt>
                <c:pt idx="25">
                  <c:v>18.5</c:v>
                </c:pt>
                <c:pt idx="26">
                  <c:v>17.5</c:v>
                </c:pt>
                <c:pt idx="27">
                  <c:v>17.5</c:v>
                </c:pt>
                <c:pt idx="28">
                  <c:v>17.5</c:v>
                </c:pt>
                <c:pt idx="29">
                  <c:v>18.75</c:v>
                </c:pt>
                <c:pt idx="30">
                  <c:v>15.25</c:v>
                </c:pt>
                <c:pt idx="31">
                  <c:v>14.5</c:v>
                </c:pt>
                <c:pt idx="32">
                  <c:v>16.5</c:v>
                </c:pt>
                <c:pt idx="33">
                  <c:v>18.75</c:v>
                </c:pt>
                <c:pt idx="34">
                  <c:v>20.5</c:v>
                </c:pt>
                <c:pt idx="35">
                  <c:v>21.5</c:v>
                </c:pt>
                <c:pt idx="36">
                  <c:v>21.5</c:v>
                </c:pt>
                <c:pt idx="37">
                  <c:v>22</c:v>
                </c:pt>
                <c:pt idx="38">
                  <c:v>21.5</c:v>
                </c:pt>
                <c:pt idx="39">
                  <c:v>21</c:v>
                </c:pt>
                <c:pt idx="40">
                  <c:v>20.5</c:v>
                </c:pt>
                <c:pt idx="41">
                  <c:v>21.25</c:v>
                </c:pt>
                <c:pt idx="42">
                  <c:v>21.25</c:v>
                </c:pt>
                <c:pt idx="43">
                  <c:v>21</c:v>
                </c:pt>
                <c:pt idx="44">
                  <c:v>21.75</c:v>
                </c:pt>
                <c:pt idx="45">
                  <c:v>21.5</c:v>
                </c:pt>
                <c:pt idx="46">
                  <c:v>22.25</c:v>
                </c:pt>
                <c:pt idx="47">
                  <c:v>22.5</c:v>
                </c:pt>
                <c:pt idx="48">
                  <c:v>21.75</c:v>
                </c:pt>
                <c:pt idx="49">
                  <c:v>23.5</c:v>
                </c:pt>
                <c:pt idx="50">
                  <c:v>25</c:v>
                </c:pt>
                <c:pt idx="51">
                  <c:v>21</c:v>
                </c:pt>
                <c:pt idx="52">
                  <c:v>22.75</c:v>
                </c:pt>
                <c:pt idx="53">
                  <c:v>22.75</c:v>
                </c:pt>
                <c:pt idx="54">
                  <c:v>23</c:v>
                </c:pt>
                <c:pt idx="55">
                  <c:v>24.5</c:v>
                </c:pt>
                <c:pt idx="56">
                  <c:v>25.5</c:v>
                </c:pt>
                <c:pt idx="57">
                  <c:v>26.5</c:v>
                </c:pt>
                <c:pt idx="58">
                  <c:v>28.25</c:v>
                </c:pt>
                <c:pt idx="59">
                  <c:v>28.75</c:v>
                </c:pt>
                <c:pt idx="60">
                  <c:v>28</c:v>
                </c:pt>
                <c:pt idx="61">
                  <c:v>26.25</c:v>
                </c:pt>
                <c:pt idx="62">
                  <c:v>24</c:v>
                </c:pt>
                <c:pt idx="63">
                  <c:v>25.75</c:v>
                </c:pt>
                <c:pt idx="64">
                  <c:v>27.25</c:v>
                </c:pt>
                <c:pt idx="65">
                  <c:v>26.75</c:v>
                </c:pt>
                <c:pt idx="66">
                  <c:v>26.75</c:v>
                </c:pt>
                <c:pt idx="67">
                  <c:v>28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31.25</c:v>
                </c:pt>
                <c:pt idx="72">
                  <c:v>26.5</c:v>
                </c:pt>
                <c:pt idx="73">
                  <c:v>24.75</c:v>
                </c:pt>
                <c:pt idx="74">
                  <c:v>26</c:v>
                </c:pt>
                <c:pt idx="75">
                  <c:v>27</c:v>
                </c:pt>
                <c:pt idx="76">
                  <c:v>26.5</c:v>
                </c:pt>
                <c:pt idx="77">
                  <c:v>27.25</c:v>
                </c:pt>
                <c:pt idx="78">
                  <c:v>27.5</c:v>
                </c:pt>
                <c:pt idx="79">
                  <c:v>28.75</c:v>
                </c:pt>
                <c:pt idx="80">
                  <c:v>29.5</c:v>
                </c:pt>
                <c:pt idx="81">
                  <c:v>30</c:v>
                </c:pt>
                <c:pt idx="82">
                  <c:v>30.25</c:v>
                </c:pt>
                <c:pt idx="83">
                  <c:v>30.5</c:v>
                </c:pt>
                <c:pt idx="84">
                  <c:v>30.25</c:v>
                </c:pt>
                <c:pt idx="85">
                  <c:v>29</c:v>
                </c:pt>
                <c:pt idx="86">
                  <c:v>27.5</c:v>
                </c:pt>
                <c:pt idx="87">
                  <c:v>28</c:v>
                </c:pt>
                <c:pt idx="88">
                  <c:v>29.5</c:v>
                </c:pt>
                <c:pt idx="89">
                  <c:v>29.5</c:v>
                </c:pt>
                <c:pt idx="90">
                  <c:v>31</c:v>
                </c:pt>
                <c:pt idx="91">
                  <c:v>32.5</c:v>
                </c:pt>
                <c:pt idx="92">
                  <c:v>30</c:v>
                </c:pt>
                <c:pt idx="93">
                  <c:v>29</c:v>
                </c:pt>
                <c:pt idx="94">
                  <c:v>27</c:v>
                </c:pt>
                <c:pt idx="95">
                  <c:v>26.5</c:v>
                </c:pt>
                <c:pt idx="96">
                  <c:v>28.5</c:v>
                </c:pt>
                <c:pt idx="97">
                  <c:v>29.75</c:v>
                </c:pt>
                <c:pt idx="98">
                  <c:v>28</c:v>
                </c:pt>
                <c:pt idx="99">
                  <c:v>27</c:v>
                </c:pt>
                <c:pt idx="100">
                  <c:v>29.5</c:v>
                </c:pt>
                <c:pt idx="101">
                  <c:v>29.75</c:v>
                </c:pt>
                <c:pt idx="102">
                  <c:v>31.5</c:v>
                </c:pt>
                <c:pt idx="103">
                  <c:v>31.75</c:v>
                </c:pt>
                <c:pt idx="104">
                  <c:v>32</c:v>
                </c:pt>
                <c:pt idx="105">
                  <c:v>29.5</c:v>
                </c:pt>
                <c:pt idx="106">
                  <c:v>33</c:v>
                </c:pt>
                <c:pt idx="107">
                  <c:v>27.5</c:v>
                </c:pt>
                <c:pt idx="108">
                  <c:v>30.75</c:v>
                </c:pt>
                <c:pt idx="109">
                  <c:v>32</c:v>
                </c:pt>
                <c:pt idx="110">
                  <c:v>31.75</c:v>
                </c:pt>
                <c:pt idx="111">
                  <c:v>29</c:v>
                </c:pt>
                <c:pt idx="112">
                  <c:v>28.25</c:v>
                </c:pt>
                <c:pt idx="113">
                  <c:v>28.25</c:v>
                </c:pt>
                <c:pt idx="114">
                  <c:v>30.5</c:v>
                </c:pt>
                <c:pt idx="115">
                  <c:v>31.25</c:v>
                </c:pt>
                <c:pt idx="116">
                  <c:v>32.5</c:v>
                </c:pt>
                <c:pt idx="117">
                  <c:v>33</c:v>
                </c:pt>
                <c:pt idx="118">
                  <c:v>30.25</c:v>
                </c:pt>
                <c:pt idx="119">
                  <c:v>31.5</c:v>
                </c:pt>
                <c:pt idx="120">
                  <c:v>30.25</c:v>
                </c:pt>
                <c:pt idx="121">
                  <c:v>29</c:v>
                </c:pt>
                <c:pt idx="122">
                  <c:v>29.5</c:v>
                </c:pt>
                <c:pt idx="123">
                  <c:v>28.75</c:v>
                </c:pt>
                <c:pt idx="124">
                  <c:v>27.5</c:v>
                </c:pt>
                <c:pt idx="125">
                  <c:v>28.25</c:v>
                </c:pt>
                <c:pt idx="126">
                  <c:v>29.75</c:v>
                </c:pt>
                <c:pt idx="127">
                  <c:v>31.75</c:v>
                </c:pt>
                <c:pt idx="128">
                  <c:v>29</c:v>
                </c:pt>
                <c:pt idx="129">
                  <c:v>29.75</c:v>
                </c:pt>
                <c:pt idx="130">
                  <c:v>28</c:v>
                </c:pt>
                <c:pt idx="131">
                  <c:v>27.25</c:v>
                </c:pt>
                <c:pt idx="132">
                  <c:v>29</c:v>
                </c:pt>
                <c:pt idx="133">
                  <c:v>28.75</c:v>
                </c:pt>
                <c:pt idx="134">
                  <c:v>30.75</c:v>
                </c:pt>
                <c:pt idx="135">
                  <c:v>29.5</c:v>
                </c:pt>
                <c:pt idx="136">
                  <c:v>31</c:v>
                </c:pt>
                <c:pt idx="137">
                  <c:v>32</c:v>
                </c:pt>
                <c:pt idx="138">
                  <c:v>31.25</c:v>
                </c:pt>
                <c:pt idx="139">
                  <c:v>31.5</c:v>
                </c:pt>
                <c:pt idx="140">
                  <c:v>31.25</c:v>
                </c:pt>
                <c:pt idx="141">
                  <c:v>32.5</c:v>
                </c:pt>
                <c:pt idx="142">
                  <c:v>33.5</c:v>
                </c:pt>
                <c:pt idx="143">
                  <c:v>34.5</c:v>
                </c:pt>
                <c:pt idx="144">
                  <c:v>32.5</c:v>
                </c:pt>
                <c:pt idx="145">
                  <c:v>31.5</c:v>
                </c:pt>
                <c:pt idx="146">
                  <c:v>28.5</c:v>
                </c:pt>
                <c:pt idx="147">
                  <c:v>30</c:v>
                </c:pt>
                <c:pt idx="148">
                  <c:v>30</c:v>
                </c:pt>
                <c:pt idx="149">
                  <c:v>32</c:v>
                </c:pt>
                <c:pt idx="150">
                  <c:v>31.5</c:v>
                </c:pt>
                <c:pt idx="151">
                  <c:v>29.5</c:v>
                </c:pt>
                <c:pt idx="152">
                  <c:v>28.5</c:v>
                </c:pt>
                <c:pt idx="153">
                  <c:v>31.25</c:v>
                </c:pt>
                <c:pt idx="154">
                  <c:v>31.5</c:v>
                </c:pt>
                <c:pt idx="155">
                  <c:v>30.5</c:v>
                </c:pt>
                <c:pt idx="156">
                  <c:v>28.75</c:v>
                </c:pt>
                <c:pt idx="157">
                  <c:v>30.75</c:v>
                </c:pt>
                <c:pt idx="158">
                  <c:v>30</c:v>
                </c:pt>
                <c:pt idx="159">
                  <c:v>29</c:v>
                </c:pt>
                <c:pt idx="160">
                  <c:v>29</c:v>
                </c:pt>
                <c:pt idx="161">
                  <c:v>28.75</c:v>
                </c:pt>
                <c:pt idx="162">
                  <c:v>30.5</c:v>
                </c:pt>
                <c:pt idx="163">
                  <c:v>30.25</c:v>
                </c:pt>
                <c:pt idx="164">
                  <c:v>31</c:v>
                </c:pt>
                <c:pt idx="165">
                  <c:v>31.25</c:v>
                </c:pt>
                <c:pt idx="166">
                  <c:v>30.5</c:v>
                </c:pt>
                <c:pt idx="167">
                  <c:v>29</c:v>
                </c:pt>
                <c:pt idx="168">
                  <c:v>29</c:v>
                </c:pt>
                <c:pt idx="169">
                  <c:v>28.75</c:v>
                </c:pt>
                <c:pt idx="170">
                  <c:v>28</c:v>
                </c:pt>
                <c:pt idx="171">
                  <c:v>28</c:v>
                </c:pt>
                <c:pt idx="172">
                  <c:v>29.5</c:v>
                </c:pt>
                <c:pt idx="173">
                  <c:v>29.25</c:v>
                </c:pt>
                <c:pt idx="174">
                  <c:v>30.5</c:v>
                </c:pt>
                <c:pt idx="175">
                  <c:v>30.5</c:v>
                </c:pt>
                <c:pt idx="176">
                  <c:v>31</c:v>
                </c:pt>
                <c:pt idx="177">
                  <c:v>30.25</c:v>
                </c:pt>
                <c:pt idx="178">
                  <c:v>31.5</c:v>
                </c:pt>
                <c:pt idx="179">
                  <c:v>31</c:v>
                </c:pt>
                <c:pt idx="180">
                  <c:v>27.5</c:v>
                </c:pt>
                <c:pt idx="181">
                  <c:v>28.5</c:v>
                </c:pt>
                <c:pt idx="182">
                  <c:v>26.5</c:v>
                </c:pt>
                <c:pt idx="183">
                  <c:v>28.5</c:v>
                </c:pt>
                <c:pt idx="184">
                  <c:v>29.25</c:v>
                </c:pt>
                <c:pt idx="185">
                  <c:v>29</c:v>
                </c:pt>
                <c:pt idx="186">
                  <c:v>29.75</c:v>
                </c:pt>
                <c:pt idx="187">
                  <c:v>29.25</c:v>
                </c:pt>
                <c:pt idx="188">
                  <c:v>30</c:v>
                </c:pt>
                <c:pt idx="189">
                  <c:v>30.75</c:v>
                </c:pt>
                <c:pt idx="190">
                  <c:v>30.5</c:v>
                </c:pt>
                <c:pt idx="191">
                  <c:v>30.5</c:v>
                </c:pt>
                <c:pt idx="192">
                  <c:v>31</c:v>
                </c:pt>
                <c:pt idx="193">
                  <c:v>32</c:v>
                </c:pt>
                <c:pt idx="194">
                  <c:v>30.75</c:v>
                </c:pt>
                <c:pt idx="195">
                  <c:v>28</c:v>
                </c:pt>
                <c:pt idx="196">
                  <c:v>31.75</c:v>
                </c:pt>
                <c:pt idx="197">
                  <c:v>30.5</c:v>
                </c:pt>
                <c:pt idx="198">
                  <c:v>29.5</c:v>
                </c:pt>
                <c:pt idx="199">
                  <c:v>30.25</c:v>
                </c:pt>
                <c:pt idx="200">
                  <c:v>28</c:v>
                </c:pt>
                <c:pt idx="201">
                  <c:v>29</c:v>
                </c:pt>
                <c:pt idx="202">
                  <c:v>30.5</c:v>
                </c:pt>
                <c:pt idx="203">
                  <c:v>31</c:v>
                </c:pt>
                <c:pt idx="204">
                  <c:v>31</c:v>
                </c:pt>
                <c:pt idx="205">
                  <c:v>29.75</c:v>
                </c:pt>
                <c:pt idx="206">
                  <c:v>32</c:v>
                </c:pt>
                <c:pt idx="207">
                  <c:v>31.75</c:v>
                </c:pt>
                <c:pt idx="208">
                  <c:v>30.75</c:v>
                </c:pt>
                <c:pt idx="209">
                  <c:v>30.5</c:v>
                </c:pt>
                <c:pt idx="210">
                  <c:v>27.5</c:v>
                </c:pt>
                <c:pt idx="211">
                  <c:v>29</c:v>
                </c:pt>
                <c:pt idx="212">
                  <c:v>29</c:v>
                </c:pt>
                <c:pt idx="213">
                  <c:v>30</c:v>
                </c:pt>
                <c:pt idx="214">
                  <c:v>30</c:v>
                </c:pt>
                <c:pt idx="215">
                  <c:v>31</c:v>
                </c:pt>
                <c:pt idx="216">
                  <c:v>30.75</c:v>
                </c:pt>
                <c:pt idx="217">
                  <c:v>31.25</c:v>
                </c:pt>
                <c:pt idx="218">
                  <c:v>31</c:v>
                </c:pt>
                <c:pt idx="219">
                  <c:v>30</c:v>
                </c:pt>
                <c:pt idx="220">
                  <c:v>29.75</c:v>
                </c:pt>
                <c:pt idx="221">
                  <c:v>30.5</c:v>
                </c:pt>
                <c:pt idx="222">
                  <c:v>29.5</c:v>
                </c:pt>
                <c:pt idx="223">
                  <c:v>30</c:v>
                </c:pt>
                <c:pt idx="224">
                  <c:v>30.25</c:v>
                </c:pt>
                <c:pt idx="225">
                  <c:v>29</c:v>
                </c:pt>
                <c:pt idx="226">
                  <c:v>30.25</c:v>
                </c:pt>
                <c:pt idx="227">
                  <c:v>30.5</c:v>
                </c:pt>
                <c:pt idx="228">
                  <c:v>29.75</c:v>
                </c:pt>
                <c:pt idx="229">
                  <c:v>29.25</c:v>
                </c:pt>
                <c:pt idx="230">
                  <c:v>29.5</c:v>
                </c:pt>
                <c:pt idx="231">
                  <c:v>29.25</c:v>
                </c:pt>
                <c:pt idx="232">
                  <c:v>29</c:v>
                </c:pt>
                <c:pt idx="233">
                  <c:v>28.75</c:v>
                </c:pt>
                <c:pt idx="234">
                  <c:v>31</c:v>
                </c:pt>
                <c:pt idx="235">
                  <c:v>29</c:v>
                </c:pt>
                <c:pt idx="236">
                  <c:v>30.25</c:v>
                </c:pt>
                <c:pt idx="237">
                  <c:v>29</c:v>
                </c:pt>
                <c:pt idx="238">
                  <c:v>28.5</c:v>
                </c:pt>
                <c:pt idx="239">
                  <c:v>30.25</c:v>
                </c:pt>
                <c:pt idx="240">
                  <c:v>30.5</c:v>
                </c:pt>
                <c:pt idx="241">
                  <c:v>30</c:v>
                </c:pt>
                <c:pt idx="242">
                  <c:v>29.5</c:v>
                </c:pt>
                <c:pt idx="243">
                  <c:v>30.75</c:v>
                </c:pt>
                <c:pt idx="244">
                  <c:v>29.25</c:v>
                </c:pt>
                <c:pt idx="245">
                  <c:v>31.25</c:v>
                </c:pt>
                <c:pt idx="246">
                  <c:v>32</c:v>
                </c:pt>
                <c:pt idx="247">
                  <c:v>31.5</c:v>
                </c:pt>
                <c:pt idx="248">
                  <c:v>30.5</c:v>
                </c:pt>
                <c:pt idx="249">
                  <c:v>31.5</c:v>
                </c:pt>
                <c:pt idx="250">
                  <c:v>31.5</c:v>
                </c:pt>
                <c:pt idx="251">
                  <c:v>30</c:v>
                </c:pt>
                <c:pt idx="252">
                  <c:v>30.5</c:v>
                </c:pt>
                <c:pt idx="253">
                  <c:v>30</c:v>
                </c:pt>
                <c:pt idx="254">
                  <c:v>32.5</c:v>
                </c:pt>
                <c:pt idx="255">
                  <c:v>31.5</c:v>
                </c:pt>
                <c:pt idx="256">
                  <c:v>32.5</c:v>
                </c:pt>
                <c:pt idx="257">
                  <c:v>30</c:v>
                </c:pt>
                <c:pt idx="258">
                  <c:v>30.25</c:v>
                </c:pt>
                <c:pt idx="259">
                  <c:v>32</c:v>
                </c:pt>
                <c:pt idx="260">
                  <c:v>30</c:v>
                </c:pt>
                <c:pt idx="261">
                  <c:v>30</c:v>
                </c:pt>
                <c:pt idx="262">
                  <c:v>30.75</c:v>
                </c:pt>
                <c:pt idx="263">
                  <c:v>29.25</c:v>
                </c:pt>
                <c:pt idx="264">
                  <c:v>29.75</c:v>
                </c:pt>
                <c:pt idx="265">
                  <c:v>29</c:v>
                </c:pt>
                <c:pt idx="266">
                  <c:v>30.5</c:v>
                </c:pt>
                <c:pt idx="267">
                  <c:v>31</c:v>
                </c:pt>
                <c:pt idx="268">
                  <c:v>32</c:v>
                </c:pt>
                <c:pt idx="269">
                  <c:v>31.25</c:v>
                </c:pt>
                <c:pt idx="270">
                  <c:v>31.75</c:v>
                </c:pt>
                <c:pt idx="271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BF-4D29-BE70-1B57857A448D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Scenario!$A$5:$A$369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Scenario!$B$5:$B$276</c:f>
              <c:numCache>
                <c:formatCode>0.00</c:formatCode>
                <c:ptCount val="272"/>
                <c:pt idx="0">
                  <c:v>19</c:v>
                </c:pt>
                <c:pt idx="1">
                  <c:v>19.5</c:v>
                </c:pt>
                <c:pt idx="2">
                  <c:v>19</c:v>
                </c:pt>
                <c:pt idx="3">
                  <c:v>20</c:v>
                </c:pt>
                <c:pt idx="4">
                  <c:v>19.75</c:v>
                </c:pt>
                <c:pt idx="5">
                  <c:v>20.75</c:v>
                </c:pt>
                <c:pt idx="6">
                  <c:v>22.5</c:v>
                </c:pt>
                <c:pt idx="7">
                  <c:v>22.25</c:v>
                </c:pt>
                <c:pt idx="8">
                  <c:v>21.75</c:v>
                </c:pt>
                <c:pt idx="9">
                  <c:v>21.25</c:v>
                </c:pt>
                <c:pt idx="10">
                  <c:v>21</c:v>
                </c:pt>
                <c:pt idx="11">
                  <c:v>21.5</c:v>
                </c:pt>
                <c:pt idx="12">
                  <c:v>18.5</c:v>
                </c:pt>
                <c:pt idx="13">
                  <c:v>18</c:v>
                </c:pt>
                <c:pt idx="14">
                  <c:v>17</c:v>
                </c:pt>
                <c:pt idx="15">
                  <c:v>17.5</c:v>
                </c:pt>
                <c:pt idx="16">
                  <c:v>16.75</c:v>
                </c:pt>
                <c:pt idx="17">
                  <c:v>17</c:v>
                </c:pt>
                <c:pt idx="18">
                  <c:v>16.75</c:v>
                </c:pt>
                <c:pt idx="19">
                  <c:v>18.75</c:v>
                </c:pt>
                <c:pt idx="20">
                  <c:v>18</c:v>
                </c:pt>
                <c:pt idx="21">
                  <c:v>18.5</c:v>
                </c:pt>
                <c:pt idx="22">
                  <c:v>17.75</c:v>
                </c:pt>
                <c:pt idx="23">
                  <c:v>16.75</c:v>
                </c:pt>
                <c:pt idx="24">
                  <c:v>17.5</c:v>
                </c:pt>
                <c:pt idx="25">
                  <c:v>18.5</c:v>
                </c:pt>
                <c:pt idx="26">
                  <c:v>17.5</c:v>
                </c:pt>
                <c:pt idx="27">
                  <c:v>17.5</c:v>
                </c:pt>
                <c:pt idx="28">
                  <c:v>17.5</c:v>
                </c:pt>
                <c:pt idx="29">
                  <c:v>18.75</c:v>
                </c:pt>
                <c:pt idx="30">
                  <c:v>15.25</c:v>
                </c:pt>
                <c:pt idx="31">
                  <c:v>14.5</c:v>
                </c:pt>
                <c:pt idx="32">
                  <c:v>16.5</c:v>
                </c:pt>
                <c:pt idx="33">
                  <c:v>18.75</c:v>
                </c:pt>
                <c:pt idx="34">
                  <c:v>20.5</c:v>
                </c:pt>
                <c:pt idx="35">
                  <c:v>21.5</c:v>
                </c:pt>
                <c:pt idx="36">
                  <c:v>21.5</c:v>
                </c:pt>
                <c:pt idx="37">
                  <c:v>22</c:v>
                </c:pt>
                <c:pt idx="38">
                  <c:v>21.5</c:v>
                </c:pt>
                <c:pt idx="39">
                  <c:v>21</c:v>
                </c:pt>
                <c:pt idx="40">
                  <c:v>20.5</c:v>
                </c:pt>
                <c:pt idx="41">
                  <c:v>21.25</c:v>
                </c:pt>
                <c:pt idx="42">
                  <c:v>21.25</c:v>
                </c:pt>
                <c:pt idx="43">
                  <c:v>21</c:v>
                </c:pt>
                <c:pt idx="44">
                  <c:v>21.75</c:v>
                </c:pt>
                <c:pt idx="45">
                  <c:v>21.5</c:v>
                </c:pt>
                <c:pt idx="46">
                  <c:v>22.25</c:v>
                </c:pt>
                <c:pt idx="47">
                  <c:v>22.5</c:v>
                </c:pt>
                <c:pt idx="48">
                  <c:v>21.75</c:v>
                </c:pt>
                <c:pt idx="49">
                  <c:v>23.5</c:v>
                </c:pt>
                <c:pt idx="50">
                  <c:v>25</c:v>
                </c:pt>
                <c:pt idx="51">
                  <c:v>21</c:v>
                </c:pt>
                <c:pt idx="52">
                  <c:v>22.75</c:v>
                </c:pt>
                <c:pt idx="53">
                  <c:v>22.75</c:v>
                </c:pt>
                <c:pt idx="54">
                  <c:v>23</c:v>
                </c:pt>
                <c:pt idx="55">
                  <c:v>24.5</c:v>
                </c:pt>
                <c:pt idx="56">
                  <c:v>25.5</c:v>
                </c:pt>
                <c:pt idx="57">
                  <c:v>26.5</c:v>
                </c:pt>
                <c:pt idx="58">
                  <c:v>28.25</c:v>
                </c:pt>
                <c:pt idx="59">
                  <c:v>28.75</c:v>
                </c:pt>
                <c:pt idx="60">
                  <c:v>28</c:v>
                </c:pt>
                <c:pt idx="61">
                  <c:v>26.25</c:v>
                </c:pt>
                <c:pt idx="62">
                  <c:v>24</c:v>
                </c:pt>
                <c:pt idx="63">
                  <c:v>25.75</c:v>
                </c:pt>
                <c:pt idx="64">
                  <c:v>27.25</c:v>
                </c:pt>
                <c:pt idx="65">
                  <c:v>26.75</c:v>
                </c:pt>
                <c:pt idx="66">
                  <c:v>26.75</c:v>
                </c:pt>
                <c:pt idx="67">
                  <c:v>28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31.25</c:v>
                </c:pt>
                <c:pt idx="72">
                  <c:v>26.5</c:v>
                </c:pt>
                <c:pt idx="73">
                  <c:v>24.75</c:v>
                </c:pt>
                <c:pt idx="74">
                  <c:v>26</c:v>
                </c:pt>
                <c:pt idx="75">
                  <c:v>27</c:v>
                </c:pt>
                <c:pt idx="76">
                  <c:v>26.5</c:v>
                </c:pt>
                <c:pt idx="77">
                  <c:v>27.25</c:v>
                </c:pt>
                <c:pt idx="78">
                  <c:v>27.5</c:v>
                </c:pt>
                <c:pt idx="79">
                  <c:v>28.75</c:v>
                </c:pt>
                <c:pt idx="80">
                  <c:v>29.5</c:v>
                </c:pt>
                <c:pt idx="81">
                  <c:v>30</c:v>
                </c:pt>
                <c:pt idx="82">
                  <c:v>30.25</c:v>
                </c:pt>
                <c:pt idx="83">
                  <c:v>30.5</c:v>
                </c:pt>
                <c:pt idx="84">
                  <c:v>30.25</c:v>
                </c:pt>
                <c:pt idx="85">
                  <c:v>29</c:v>
                </c:pt>
                <c:pt idx="86">
                  <c:v>27.5</c:v>
                </c:pt>
                <c:pt idx="87">
                  <c:v>28</c:v>
                </c:pt>
                <c:pt idx="88">
                  <c:v>29.5</c:v>
                </c:pt>
                <c:pt idx="89">
                  <c:v>29.5</c:v>
                </c:pt>
                <c:pt idx="90">
                  <c:v>31</c:v>
                </c:pt>
                <c:pt idx="91">
                  <c:v>32.5</c:v>
                </c:pt>
                <c:pt idx="92">
                  <c:v>30</c:v>
                </c:pt>
                <c:pt idx="93">
                  <c:v>29</c:v>
                </c:pt>
                <c:pt idx="94">
                  <c:v>27</c:v>
                </c:pt>
                <c:pt idx="95">
                  <c:v>26.5</c:v>
                </c:pt>
                <c:pt idx="96">
                  <c:v>28.5</c:v>
                </c:pt>
                <c:pt idx="97">
                  <c:v>29.75</c:v>
                </c:pt>
                <c:pt idx="98">
                  <c:v>28</c:v>
                </c:pt>
                <c:pt idx="99">
                  <c:v>27</c:v>
                </c:pt>
                <c:pt idx="100">
                  <c:v>29.5</c:v>
                </c:pt>
                <c:pt idx="101">
                  <c:v>29.75</c:v>
                </c:pt>
                <c:pt idx="102">
                  <c:v>31.5</c:v>
                </c:pt>
                <c:pt idx="103">
                  <c:v>31.75</c:v>
                </c:pt>
                <c:pt idx="104">
                  <c:v>32</c:v>
                </c:pt>
                <c:pt idx="105">
                  <c:v>29.5</c:v>
                </c:pt>
                <c:pt idx="106">
                  <c:v>33</c:v>
                </c:pt>
                <c:pt idx="107">
                  <c:v>27.5</c:v>
                </c:pt>
                <c:pt idx="108">
                  <c:v>30.75</c:v>
                </c:pt>
                <c:pt idx="109">
                  <c:v>32</c:v>
                </c:pt>
                <c:pt idx="110">
                  <c:v>31.75</c:v>
                </c:pt>
                <c:pt idx="111">
                  <c:v>29</c:v>
                </c:pt>
                <c:pt idx="112">
                  <c:v>28.25</c:v>
                </c:pt>
                <c:pt idx="113">
                  <c:v>28.25</c:v>
                </c:pt>
                <c:pt idx="114">
                  <c:v>30.5</c:v>
                </c:pt>
                <c:pt idx="115">
                  <c:v>31.25</c:v>
                </c:pt>
                <c:pt idx="116">
                  <c:v>32.5</c:v>
                </c:pt>
                <c:pt idx="117">
                  <c:v>33</c:v>
                </c:pt>
                <c:pt idx="118">
                  <c:v>30.25</c:v>
                </c:pt>
                <c:pt idx="119">
                  <c:v>31.5</c:v>
                </c:pt>
                <c:pt idx="120">
                  <c:v>30.25</c:v>
                </c:pt>
                <c:pt idx="121">
                  <c:v>29</c:v>
                </c:pt>
                <c:pt idx="122">
                  <c:v>29.5</c:v>
                </c:pt>
                <c:pt idx="123">
                  <c:v>28.75</c:v>
                </c:pt>
                <c:pt idx="124">
                  <c:v>27.5</c:v>
                </c:pt>
                <c:pt idx="125">
                  <c:v>28.25</c:v>
                </c:pt>
                <c:pt idx="126">
                  <c:v>29.75</c:v>
                </c:pt>
                <c:pt idx="127">
                  <c:v>31.75</c:v>
                </c:pt>
                <c:pt idx="128">
                  <c:v>29</c:v>
                </c:pt>
                <c:pt idx="129">
                  <c:v>29.75</c:v>
                </c:pt>
                <c:pt idx="130">
                  <c:v>28</c:v>
                </c:pt>
                <c:pt idx="131">
                  <c:v>27.25</c:v>
                </c:pt>
                <c:pt idx="132">
                  <c:v>29</c:v>
                </c:pt>
                <c:pt idx="133">
                  <c:v>28.75</c:v>
                </c:pt>
                <c:pt idx="134">
                  <c:v>30.75</c:v>
                </c:pt>
                <c:pt idx="135">
                  <c:v>29.5</c:v>
                </c:pt>
                <c:pt idx="136">
                  <c:v>31</c:v>
                </c:pt>
                <c:pt idx="137">
                  <c:v>32</c:v>
                </c:pt>
                <c:pt idx="138">
                  <c:v>31.25</c:v>
                </c:pt>
                <c:pt idx="139">
                  <c:v>31.5</c:v>
                </c:pt>
                <c:pt idx="140">
                  <c:v>31.25</c:v>
                </c:pt>
                <c:pt idx="141">
                  <c:v>32.5</c:v>
                </c:pt>
                <c:pt idx="142">
                  <c:v>33.5</c:v>
                </c:pt>
                <c:pt idx="143">
                  <c:v>34.5</c:v>
                </c:pt>
                <c:pt idx="144">
                  <c:v>32.5</c:v>
                </c:pt>
                <c:pt idx="145">
                  <c:v>31.5</c:v>
                </c:pt>
                <c:pt idx="146">
                  <c:v>28.5</c:v>
                </c:pt>
                <c:pt idx="147">
                  <c:v>30</c:v>
                </c:pt>
                <c:pt idx="148">
                  <c:v>30</c:v>
                </c:pt>
                <c:pt idx="149">
                  <c:v>32</c:v>
                </c:pt>
                <c:pt idx="150">
                  <c:v>31.5</c:v>
                </c:pt>
                <c:pt idx="151">
                  <c:v>29.5</c:v>
                </c:pt>
                <c:pt idx="152">
                  <c:v>28.5</c:v>
                </c:pt>
                <c:pt idx="153">
                  <c:v>31.25</c:v>
                </c:pt>
                <c:pt idx="154">
                  <c:v>31.5</c:v>
                </c:pt>
                <c:pt idx="155">
                  <c:v>30.5</c:v>
                </c:pt>
                <c:pt idx="156">
                  <c:v>28.75</c:v>
                </c:pt>
                <c:pt idx="157">
                  <c:v>30.75</c:v>
                </c:pt>
                <c:pt idx="158">
                  <c:v>30</c:v>
                </c:pt>
                <c:pt idx="159">
                  <c:v>29</c:v>
                </c:pt>
                <c:pt idx="160">
                  <c:v>29</c:v>
                </c:pt>
                <c:pt idx="161">
                  <c:v>28.75</c:v>
                </c:pt>
                <c:pt idx="162">
                  <c:v>30.5</c:v>
                </c:pt>
                <c:pt idx="163">
                  <c:v>30.25</c:v>
                </c:pt>
                <c:pt idx="164">
                  <c:v>31</c:v>
                </c:pt>
                <c:pt idx="165">
                  <c:v>31.25</c:v>
                </c:pt>
                <c:pt idx="166">
                  <c:v>30.5</c:v>
                </c:pt>
                <c:pt idx="167">
                  <c:v>29</c:v>
                </c:pt>
                <c:pt idx="168">
                  <c:v>29</c:v>
                </c:pt>
                <c:pt idx="169">
                  <c:v>28.75</c:v>
                </c:pt>
                <c:pt idx="170">
                  <c:v>28</c:v>
                </c:pt>
                <c:pt idx="171">
                  <c:v>28</c:v>
                </c:pt>
                <c:pt idx="172">
                  <c:v>29.5</c:v>
                </c:pt>
                <c:pt idx="173">
                  <c:v>29.25</c:v>
                </c:pt>
                <c:pt idx="174">
                  <c:v>30.5</c:v>
                </c:pt>
                <c:pt idx="175">
                  <c:v>30.5</c:v>
                </c:pt>
                <c:pt idx="176">
                  <c:v>31</c:v>
                </c:pt>
                <c:pt idx="177">
                  <c:v>30.25</c:v>
                </c:pt>
                <c:pt idx="178">
                  <c:v>31.5</c:v>
                </c:pt>
                <c:pt idx="179">
                  <c:v>31</c:v>
                </c:pt>
                <c:pt idx="180">
                  <c:v>27.5</c:v>
                </c:pt>
                <c:pt idx="181">
                  <c:v>28.5</c:v>
                </c:pt>
                <c:pt idx="182">
                  <c:v>26.5</c:v>
                </c:pt>
                <c:pt idx="183">
                  <c:v>28.5</c:v>
                </c:pt>
                <c:pt idx="184">
                  <c:v>29.25</c:v>
                </c:pt>
                <c:pt idx="185">
                  <c:v>29</c:v>
                </c:pt>
                <c:pt idx="186">
                  <c:v>29.75</c:v>
                </c:pt>
                <c:pt idx="187">
                  <c:v>29.25</c:v>
                </c:pt>
                <c:pt idx="188">
                  <c:v>30</c:v>
                </c:pt>
                <c:pt idx="189">
                  <c:v>30.75</c:v>
                </c:pt>
                <c:pt idx="190">
                  <c:v>30.5</c:v>
                </c:pt>
                <c:pt idx="191">
                  <c:v>30.5</c:v>
                </c:pt>
                <c:pt idx="192">
                  <c:v>31</c:v>
                </c:pt>
                <c:pt idx="193">
                  <c:v>32</c:v>
                </c:pt>
                <c:pt idx="194">
                  <c:v>30.75</c:v>
                </c:pt>
                <c:pt idx="195">
                  <c:v>28</c:v>
                </c:pt>
                <c:pt idx="196">
                  <c:v>31.75</c:v>
                </c:pt>
                <c:pt idx="197">
                  <c:v>30.5</c:v>
                </c:pt>
                <c:pt idx="198">
                  <c:v>29.5</c:v>
                </c:pt>
                <c:pt idx="199">
                  <c:v>30.25</c:v>
                </c:pt>
                <c:pt idx="200">
                  <c:v>28</c:v>
                </c:pt>
                <c:pt idx="201">
                  <c:v>29</c:v>
                </c:pt>
                <c:pt idx="202">
                  <c:v>30.5</c:v>
                </c:pt>
                <c:pt idx="203">
                  <c:v>31</c:v>
                </c:pt>
                <c:pt idx="204">
                  <c:v>31</c:v>
                </c:pt>
                <c:pt idx="205">
                  <c:v>29.75</c:v>
                </c:pt>
                <c:pt idx="206">
                  <c:v>32</c:v>
                </c:pt>
                <c:pt idx="207">
                  <c:v>31.75</c:v>
                </c:pt>
                <c:pt idx="208">
                  <c:v>30.75</c:v>
                </c:pt>
                <c:pt idx="209">
                  <c:v>30.5</c:v>
                </c:pt>
                <c:pt idx="210">
                  <c:v>27.5</c:v>
                </c:pt>
                <c:pt idx="211">
                  <c:v>29</c:v>
                </c:pt>
                <c:pt idx="212">
                  <c:v>29</c:v>
                </c:pt>
                <c:pt idx="213">
                  <c:v>30</c:v>
                </c:pt>
                <c:pt idx="214">
                  <c:v>30</c:v>
                </c:pt>
                <c:pt idx="215">
                  <c:v>31</c:v>
                </c:pt>
                <c:pt idx="216">
                  <c:v>30.75</c:v>
                </c:pt>
                <c:pt idx="217">
                  <c:v>31.25</c:v>
                </c:pt>
                <c:pt idx="218">
                  <c:v>31</c:v>
                </c:pt>
                <c:pt idx="219">
                  <c:v>30</c:v>
                </c:pt>
                <c:pt idx="220">
                  <c:v>29.75</c:v>
                </c:pt>
                <c:pt idx="221">
                  <c:v>30.5</c:v>
                </c:pt>
                <c:pt idx="222">
                  <c:v>29.5</c:v>
                </c:pt>
                <c:pt idx="223">
                  <c:v>30</c:v>
                </c:pt>
                <c:pt idx="224">
                  <c:v>30.25</c:v>
                </c:pt>
                <c:pt idx="225">
                  <c:v>29</c:v>
                </c:pt>
                <c:pt idx="226">
                  <c:v>30.25</c:v>
                </c:pt>
                <c:pt idx="227">
                  <c:v>30.5</c:v>
                </c:pt>
                <c:pt idx="228">
                  <c:v>29.75</c:v>
                </c:pt>
                <c:pt idx="229">
                  <c:v>29.25</c:v>
                </c:pt>
                <c:pt idx="230">
                  <c:v>29.5</c:v>
                </c:pt>
                <c:pt idx="231">
                  <c:v>29.25</c:v>
                </c:pt>
                <c:pt idx="232">
                  <c:v>29</c:v>
                </c:pt>
                <c:pt idx="233">
                  <c:v>28.75</c:v>
                </c:pt>
                <c:pt idx="234">
                  <c:v>31</c:v>
                </c:pt>
                <c:pt idx="235">
                  <c:v>29</c:v>
                </c:pt>
                <c:pt idx="236">
                  <c:v>30.25</c:v>
                </c:pt>
                <c:pt idx="237">
                  <c:v>29</c:v>
                </c:pt>
                <c:pt idx="238">
                  <c:v>28.5</c:v>
                </c:pt>
                <c:pt idx="239">
                  <c:v>30.25</c:v>
                </c:pt>
                <c:pt idx="240">
                  <c:v>30.5</c:v>
                </c:pt>
                <c:pt idx="241">
                  <c:v>30</c:v>
                </c:pt>
                <c:pt idx="242">
                  <c:v>29.5</c:v>
                </c:pt>
                <c:pt idx="243">
                  <c:v>30.75</c:v>
                </c:pt>
                <c:pt idx="244">
                  <c:v>29.25</c:v>
                </c:pt>
                <c:pt idx="245">
                  <c:v>31.25</c:v>
                </c:pt>
                <c:pt idx="246">
                  <c:v>32</c:v>
                </c:pt>
                <c:pt idx="247">
                  <c:v>31.5</c:v>
                </c:pt>
                <c:pt idx="248">
                  <c:v>30.5</c:v>
                </c:pt>
                <c:pt idx="249">
                  <c:v>31.5</c:v>
                </c:pt>
                <c:pt idx="250">
                  <c:v>31.5</c:v>
                </c:pt>
                <c:pt idx="251">
                  <c:v>30</c:v>
                </c:pt>
                <c:pt idx="252">
                  <c:v>30.5</c:v>
                </c:pt>
                <c:pt idx="253">
                  <c:v>30</c:v>
                </c:pt>
                <c:pt idx="254">
                  <c:v>32.5</c:v>
                </c:pt>
                <c:pt idx="255">
                  <c:v>31.5</c:v>
                </c:pt>
                <c:pt idx="256">
                  <c:v>32.5</c:v>
                </c:pt>
                <c:pt idx="257">
                  <c:v>30</c:v>
                </c:pt>
                <c:pt idx="258">
                  <c:v>30.25</c:v>
                </c:pt>
                <c:pt idx="259">
                  <c:v>32</c:v>
                </c:pt>
                <c:pt idx="260">
                  <c:v>30</c:v>
                </c:pt>
                <c:pt idx="261">
                  <c:v>30</c:v>
                </c:pt>
                <c:pt idx="262">
                  <c:v>30.75</c:v>
                </c:pt>
                <c:pt idx="263">
                  <c:v>29.25</c:v>
                </c:pt>
                <c:pt idx="264">
                  <c:v>29.75</c:v>
                </c:pt>
                <c:pt idx="265">
                  <c:v>29</c:v>
                </c:pt>
                <c:pt idx="266">
                  <c:v>30.5</c:v>
                </c:pt>
                <c:pt idx="267">
                  <c:v>31</c:v>
                </c:pt>
                <c:pt idx="268">
                  <c:v>32</c:v>
                </c:pt>
                <c:pt idx="269">
                  <c:v>31.25</c:v>
                </c:pt>
                <c:pt idx="270">
                  <c:v>31.75</c:v>
                </c:pt>
                <c:pt idx="271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BF-4D29-BE70-1B57857A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40848"/>
        <c:axId val="338341392"/>
      </c:scatterChart>
      <c:valAx>
        <c:axId val="33834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Days of the Year 2021</a:t>
                </a:r>
              </a:p>
            </c:rich>
          </c:tx>
          <c:layout>
            <c:manualLayout>
              <c:xMode val="edge"/>
              <c:yMode val="edge"/>
              <c:x val="0.43544265140313798"/>
              <c:y val="0.923706731047396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41392"/>
        <c:crosses val="autoZero"/>
        <c:crossBetween val="midCat"/>
      </c:valAx>
      <c:valAx>
        <c:axId val="3383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Daily Temperature OC</a:t>
                </a:r>
              </a:p>
            </c:rich>
          </c:tx>
          <c:layout>
            <c:manualLayout>
              <c:xMode val="edge"/>
              <c:yMode val="edge"/>
              <c:x val="1.9825740795764567E-2"/>
              <c:y val="0.24407286203894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4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190503</xdr:colOff>
      <xdr:row>0</xdr:row>
      <xdr:rowOff>89650</xdr:rowOff>
    </xdr:from>
    <xdr:to>
      <xdr:col>1</xdr:col>
      <xdr:colOff>930089</xdr:colOff>
      <xdr:row>3</xdr:row>
      <xdr:rowOff>20052</xdr:rowOff>
    </xdr:to>
    <xdr:pic>
      <xdr:nvPicPr>
        <xdr:cNvPr id="4" name="Picture 3" descr="Image result for bsmrau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62" y="280150"/>
          <a:ext cx="739586" cy="737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44822</xdr:colOff>
      <xdr:row>1</xdr:row>
      <xdr:rowOff>67234</xdr:rowOff>
    </xdr:from>
    <xdr:to>
      <xdr:col>21</xdr:col>
      <xdr:colOff>470647</xdr:colOff>
      <xdr:row>28</xdr:row>
      <xdr:rowOff>145676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39778</xdr:colOff>
      <xdr:row>29</xdr:row>
      <xdr:rowOff>140633</xdr:rowOff>
    </xdr:from>
    <xdr:to>
      <xdr:col>21</xdr:col>
      <xdr:colOff>458880</xdr:colOff>
      <xdr:row>54</xdr:row>
      <xdr:rowOff>131108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ather%20Station/Weather%20report%20of%202020/Weather%20Dat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020"/>
      <sheetName val="Scenario"/>
    </sheetNames>
    <sheetDataSet>
      <sheetData sheetId="0">
        <row r="14">
          <cell r="K14">
            <v>90</v>
          </cell>
        </row>
        <row r="15">
          <cell r="K15">
            <v>90</v>
          </cell>
        </row>
        <row r="16">
          <cell r="K16">
            <v>90</v>
          </cell>
        </row>
        <row r="17">
          <cell r="K17">
            <v>83</v>
          </cell>
        </row>
        <row r="18">
          <cell r="K18">
            <v>90</v>
          </cell>
        </row>
        <row r="19">
          <cell r="K19">
            <v>89</v>
          </cell>
        </row>
        <row r="20">
          <cell r="K20">
            <v>88</v>
          </cell>
        </row>
        <row r="21">
          <cell r="K21">
            <v>89</v>
          </cell>
        </row>
        <row r="22">
          <cell r="K22">
            <v>89</v>
          </cell>
        </row>
        <row r="23">
          <cell r="K23">
            <v>81</v>
          </cell>
        </row>
        <row r="24">
          <cell r="K24">
            <v>89</v>
          </cell>
        </row>
        <row r="25">
          <cell r="K25">
            <v>89</v>
          </cell>
        </row>
        <row r="26">
          <cell r="K26">
            <v>88</v>
          </cell>
        </row>
        <row r="27">
          <cell r="K27">
            <v>89</v>
          </cell>
        </row>
        <row r="28">
          <cell r="K28">
            <v>89</v>
          </cell>
        </row>
        <row r="29">
          <cell r="K29">
            <v>90</v>
          </cell>
        </row>
        <row r="30">
          <cell r="K30">
            <v>90</v>
          </cell>
        </row>
        <row r="31">
          <cell r="K31">
            <v>80</v>
          </cell>
        </row>
        <row r="32">
          <cell r="K32">
            <v>81</v>
          </cell>
        </row>
        <row r="33">
          <cell r="K33">
            <v>80</v>
          </cell>
        </row>
        <row r="34">
          <cell r="K34">
            <v>89</v>
          </cell>
        </row>
        <row r="35">
          <cell r="K35">
            <v>89</v>
          </cell>
        </row>
        <row r="36">
          <cell r="K36">
            <v>89</v>
          </cell>
        </row>
        <row r="37">
          <cell r="K37">
            <v>80</v>
          </cell>
        </row>
        <row r="38">
          <cell r="K38">
            <v>89</v>
          </cell>
        </row>
        <row r="39">
          <cell r="K39">
            <v>89</v>
          </cell>
        </row>
        <row r="40">
          <cell r="K40">
            <v>89</v>
          </cell>
        </row>
        <row r="41">
          <cell r="K41">
            <v>89</v>
          </cell>
        </row>
        <row r="42">
          <cell r="K42">
            <v>80</v>
          </cell>
        </row>
        <row r="43">
          <cell r="K43">
            <v>82</v>
          </cell>
        </row>
        <row r="44">
          <cell r="K44">
            <v>90</v>
          </cell>
        </row>
        <row r="54">
          <cell r="K54">
            <v>81</v>
          </cell>
        </row>
        <row r="55">
          <cell r="K55">
            <v>89</v>
          </cell>
        </row>
        <row r="56">
          <cell r="K56">
            <v>81</v>
          </cell>
        </row>
        <row r="57">
          <cell r="K57">
            <v>82</v>
          </cell>
        </row>
        <row r="58">
          <cell r="K58">
            <v>80</v>
          </cell>
        </row>
        <row r="59">
          <cell r="K59">
            <v>80</v>
          </cell>
        </row>
        <row r="60">
          <cell r="K60">
            <v>81</v>
          </cell>
        </row>
        <row r="61">
          <cell r="K61">
            <v>81</v>
          </cell>
        </row>
        <row r="62">
          <cell r="K62">
            <v>80</v>
          </cell>
        </row>
        <row r="63">
          <cell r="K63">
            <v>75</v>
          </cell>
        </row>
        <row r="64">
          <cell r="K64">
            <v>72</v>
          </cell>
        </row>
        <row r="65">
          <cell r="K65">
            <v>90</v>
          </cell>
        </row>
        <row r="66">
          <cell r="K66">
            <v>90</v>
          </cell>
        </row>
        <row r="67">
          <cell r="K67">
            <v>73</v>
          </cell>
        </row>
        <row r="68">
          <cell r="K68">
            <v>91</v>
          </cell>
        </row>
        <row r="69">
          <cell r="K69">
            <v>90</v>
          </cell>
        </row>
        <row r="70">
          <cell r="K70">
            <v>90</v>
          </cell>
        </row>
        <row r="71">
          <cell r="K71">
            <v>90</v>
          </cell>
        </row>
        <row r="72">
          <cell r="K72">
            <v>81</v>
          </cell>
        </row>
        <row r="73">
          <cell r="K73">
            <v>81</v>
          </cell>
        </row>
        <row r="74">
          <cell r="K74">
            <v>81</v>
          </cell>
        </row>
        <row r="75">
          <cell r="K75">
            <v>75</v>
          </cell>
        </row>
        <row r="76">
          <cell r="K76">
            <v>91</v>
          </cell>
        </row>
        <row r="77">
          <cell r="K77">
            <v>82</v>
          </cell>
        </row>
        <row r="78">
          <cell r="K78">
            <v>91</v>
          </cell>
        </row>
        <row r="79">
          <cell r="K79">
            <v>90</v>
          </cell>
        </row>
        <row r="80">
          <cell r="K80">
            <v>81</v>
          </cell>
        </row>
        <row r="81">
          <cell r="K81">
            <v>75</v>
          </cell>
        </row>
        <row r="94">
          <cell r="K94">
            <v>82</v>
          </cell>
        </row>
        <row r="95">
          <cell r="K95">
            <v>83</v>
          </cell>
        </row>
        <row r="96">
          <cell r="K96">
            <v>81</v>
          </cell>
        </row>
        <row r="97">
          <cell r="K97">
            <v>82</v>
          </cell>
        </row>
        <row r="98">
          <cell r="K98">
            <v>83</v>
          </cell>
        </row>
        <row r="99">
          <cell r="K99">
            <v>76</v>
          </cell>
        </row>
        <row r="100">
          <cell r="K100">
            <v>91</v>
          </cell>
        </row>
        <row r="101">
          <cell r="K101">
            <v>91</v>
          </cell>
        </row>
        <row r="102">
          <cell r="K102">
            <v>83</v>
          </cell>
        </row>
        <row r="103">
          <cell r="K103">
            <v>75</v>
          </cell>
        </row>
        <row r="104">
          <cell r="K104">
            <v>83</v>
          </cell>
        </row>
        <row r="105">
          <cell r="K105">
            <v>84</v>
          </cell>
        </row>
        <row r="106">
          <cell r="K106">
            <v>83</v>
          </cell>
        </row>
        <row r="107">
          <cell r="K107">
            <v>84</v>
          </cell>
        </row>
        <row r="108">
          <cell r="K108">
            <v>82</v>
          </cell>
        </row>
        <row r="109">
          <cell r="K109">
            <v>76</v>
          </cell>
        </row>
        <row r="110">
          <cell r="K110">
            <v>75</v>
          </cell>
        </row>
        <row r="111">
          <cell r="K111">
            <v>75</v>
          </cell>
        </row>
        <row r="112">
          <cell r="K112">
            <v>85</v>
          </cell>
        </row>
        <row r="113">
          <cell r="K113">
            <v>84</v>
          </cell>
        </row>
        <row r="114">
          <cell r="K114">
            <v>76</v>
          </cell>
        </row>
        <row r="115">
          <cell r="K115">
            <v>75</v>
          </cell>
        </row>
        <row r="116">
          <cell r="K116">
            <v>78</v>
          </cell>
        </row>
        <row r="117">
          <cell r="K117">
            <v>85</v>
          </cell>
        </row>
        <row r="118">
          <cell r="K118">
            <v>78</v>
          </cell>
        </row>
        <row r="119">
          <cell r="K119">
            <v>77</v>
          </cell>
        </row>
        <row r="120">
          <cell r="K120">
            <v>70</v>
          </cell>
        </row>
        <row r="121">
          <cell r="K121">
            <v>78</v>
          </cell>
        </row>
        <row r="122">
          <cell r="K122">
            <v>71</v>
          </cell>
        </row>
        <row r="123">
          <cell r="K123">
            <v>78</v>
          </cell>
        </row>
        <row r="124">
          <cell r="K124">
            <v>72</v>
          </cell>
        </row>
        <row r="136">
          <cell r="K136">
            <v>78</v>
          </cell>
        </row>
        <row r="137">
          <cell r="K137">
            <v>72</v>
          </cell>
        </row>
        <row r="138">
          <cell r="K138">
            <v>85</v>
          </cell>
        </row>
        <row r="139">
          <cell r="K139">
            <v>85</v>
          </cell>
        </row>
        <row r="140">
          <cell r="K140">
            <v>78</v>
          </cell>
        </row>
        <row r="141">
          <cell r="K141">
            <v>72</v>
          </cell>
        </row>
        <row r="142">
          <cell r="K142">
            <v>73</v>
          </cell>
        </row>
        <row r="143">
          <cell r="K143">
            <v>85</v>
          </cell>
        </row>
        <row r="144">
          <cell r="K144">
            <v>78</v>
          </cell>
        </row>
        <row r="145">
          <cell r="K145">
            <v>78</v>
          </cell>
        </row>
        <row r="146">
          <cell r="K146">
            <v>85</v>
          </cell>
        </row>
        <row r="147">
          <cell r="K147">
            <v>91</v>
          </cell>
        </row>
        <row r="148">
          <cell r="K148">
            <v>72</v>
          </cell>
        </row>
        <row r="149">
          <cell r="K149">
            <v>85</v>
          </cell>
        </row>
        <row r="150">
          <cell r="K150">
            <v>72</v>
          </cell>
        </row>
        <row r="151">
          <cell r="K151">
            <v>84</v>
          </cell>
        </row>
        <row r="152">
          <cell r="K152">
            <v>84</v>
          </cell>
        </row>
        <row r="153">
          <cell r="K153">
            <v>92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88">
          <cell r="K188">
            <v>85</v>
          </cell>
        </row>
        <row r="189">
          <cell r="K189">
            <v>73</v>
          </cell>
        </row>
        <row r="190">
          <cell r="K190">
            <v>85</v>
          </cell>
        </row>
        <row r="191">
          <cell r="K191">
            <v>79</v>
          </cell>
        </row>
        <row r="192">
          <cell r="K192">
            <v>92</v>
          </cell>
        </row>
        <row r="193">
          <cell r="K193">
            <v>92</v>
          </cell>
        </row>
        <row r="194">
          <cell r="K194">
            <v>78</v>
          </cell>
        </row>
        <row r="195">
          <cell r="K195">
            <v>79</v>
          </cell>
        </row>
        <row r="196">
          <cell r="K196">
            <v>78</v>
          </cell>
        </row>
        <row r="197">
          <cell r="K197">
            <v>84</v>
          </cell>
        </row>
        <row r="198">
          <cell r="K198">
            <v>84</v>
          </cell>
        </row>
        <row r="199">
          <cell r="K199">
            <v>92</v>
          </cell>
        </row>
        <row r="200">
          <cell r="K200">
            <v>85</v>
          </cell>
        </row>
        <row r="201">
          <cell r="K201">
            <v>85</v>
          </cell>
        </row>
        <row r="202">
          <cell r="K202">
            <v>85</v>
          </cell>
        </row>
        <row r="203">
          <cell r="K203">
            <v>78</v>
          </cell>
        </row>
        <row r="204">
          <cell r="K204">
            <v>85</v>
          </cell>
        </row>
        <row r="205">
          <cell r="K205">
            <v>92</v>
          </cell>
        </row>
        <row r="206">
          <cell r="K206">
            <v>85</v>
          </cell>
        </row>
        <row r="207">
          <cell r="K207">
            <v>92</v>
          </cell>
        </row>
        <row r="208">
          <cell r="K208">
            <v>92</v>
          </cell>
        </row>
        <row r="221">
          <cell r="K221">
            <v>78</v>
          </cell>
        </row>
        <row r="222">
          <cell r="K222">
            <v>79</v>
          </cell>
        </row>
        <row r="223">
          <cell r="K223">
            <v>86</v>
          </cell>
        </row>
        <row r="224">
          <cell r="K224">
            <v>79</v>
          </cell>
        </row>
        <row r="225">
          <cell r="K225">
            <v>78</v>
          </cell>
        </row>
        <row r="226">
          <cell r="K226">
            <v>85</v>
          </cell>
        </row>
        <row r="227">
          <cell r="K227">
            <v>78</v>
          </cell>
        </row>
        <row r="228">
          <cell r="K228">
            <v>85</v>
          </cell>
        </row>
        <row r="229">
          <cell r="K229">
            <v>78</v>
          </cell>
        </row>
        <row r="230">
          <cell r="K230">
            <v>85</v>
          </cell>
        </row>
        <row r="231">
          <cell r="K231">
            <v>85</v>
          </cell>
        </row>
        <row r="232">
          <cell r="K232">
            <v>85</v>
          </cell>
        </row>
        <row r="233">
          <cell r="K233">
            <v>92</v>
          </cell>
        </row>
        <row r="234">
          <cell r="K234">
            <v>85</v>
          </cell>
        </row>
        <row r="235">
          <cell r="K235">
            <v>79</v>
          </cell>
        </row>
        <row r="236">
          <cell r="K236">
            <v>86</v>
          </cell>
        </row>
        <row r="237">
          <cell r="K237">
            <v>92</v>
          </cell>
        </row>
        <row r="238">
          <cell r="K238">
            <v>92</v>
          </cell>
        </row>
        <row r="239">
          <cell r="K239">
            <v>92</v>
          </cell>
        </row>
        <row r="240">
          <cell r="K240">
            <v>86</v>
          </cell>
        </row>
        <row r="241">
          <cell r="K241">
            <v>92</v>
          </cell>
        </row>
        <row r="242">
          <cell r="K242">
            <v>85</v>
          </cell>
        </row>
        <row r="243">
          <cell r="K243">
            <v>85</v>
          </cell>
        </row>
        <row r="244">
          <cell r="K244">
            <v>78</v>
          </cell>
        </row>
        <row r="245">
          <cell r="K245">
            <v>85</v>
          </cell>
        </row>
        <row r="246">
          <cell r="K246">
            <v>78</v>
          </cell>
        </row>
        <row r="247">
          <cell r="K247">
            <v>85</v>
          </cell>
        </row>
        <row r="248">
          <cell r="K248">
            <v>85</v>
          </cell>
        </row>
        <row r="249">
          <cell r="K249">
            <v>92</v>
          </cell>
        </row>
        <row r="250">
          <cell r="K250">
            <v>86</v>
          </cell>
        </row>
        <row r="265">
          <cell r="K265">
            <v>86</v>
          </cell>
        </row>
        <row r="266">
          <cell r="K266">
            <v>79</v>
          </cell>
        </row>
        <row r="267">
          <cell r="K267">
            <v>85</v>
          </cell>
        </row>
        <row r="268">
          <cell r="K268">
            <v>85</v>
          </cell>
        </row>
        <row r="269">
          <cell r="K269">
            <v>85</v>
          </cell>
        </row>
        <row r="270">
          <cell r="K270">
            <v>92</v>
          </cell>
        </row>
        <row r="271">
          <cell r="K271">
            <v>85</v>
          </cell>
        </row>
        <row r="272">
          <cell r="K272">
            <v>86</v>
          </cell>
        </row>
        <row r="273">
          <cell r="K273">
            <v>79</v>
          </cell>
        </row>
        <row r="274">
          <cell r="K274">
            <v>92</v>
          </cell>
        </row>
        <row r="275">
          <cell r="K275">
            <v>92</v>
          </cell>
        </row>
        <row r="276">
          <cell r="K276">
            <v>92</v>
          </cell>
        </row>
        <row r="277">
          <cell r="K277">
            <v>85</v>
          </cell>
        </row>
        <row r="278">
          <cell r="K278">
            <v>90</v>
          </cell>
        </row>
        <row r="279">
          <cell r="K279">
            <v>85</v>
          </cell>
        </row>
        <row r="280">
          <cell r="K280">
            <v>85</v>
          </cell>
        </row>
        <row r="281">
          <cell r="K281">
            <v>85</v>
          </cell>
        </row>
        <row r="282">
          <cell r="K282">
            <v>78</v>
          </cell>
        </row>
        <row r="283">
          <cell r="K283">
            <v>86</v>
          </cell>
        </row>
        <row r="284">
          <cell r="K284">
            <v>92</v>
          </cell>
        </row>
        <row r="285">
          <cell r="K285">
            <v>92</v>
          </cell>
        </row>
        <row r="286">
          <cell r="K286">
            <v>92</v>
          </cell>
        </row>
        <row r="287">
          <cell r="K287">
            <v>92</v>
          </cell>
        </row>
        <row r="288">
          <cell r="K288">
            <v>92</v>
          </cell>
        </row>
        <row r="289">
          <cell r="K289">
            <v>85</v>
          </cell>
        </row>
        <row r="290">
          <cell r="K290">
            <v>85</v>
          </cell>
        </row>
        <row r="291">
          <cell r="K291">
            <v>86</v>
          </cell>
        </row>
        <row r="292">
          <cell r="K292">
            <v>85</v>
          </cell>
        </row>
        <row r="293">
          <cell r="K293">
            <v>92</v>
          </cell>
        </row>
        <row r="294">
          <cell r="K294">
            <v>79</v>
          </cell>
        </row>
        <row r="295">
          <cell r="K295">
            <v>85</v>
          </cell>
        </row>
        <row r="307">
          <cell r="K307">
            <v>86</v>
          </cell>
        </row>
        <row r="308">
          <cell r="K308">
            <v>78</v>
          </cell>
        </row>
        <row r="309">
          <cell r="K309">
            <v>85</v>
          </cell>
        </row>
        <row r="310">
          <cell r="K310">
            <v>86</v>
          </cell>
        </row>
        <row r="311">
          <cell r="K311">
            <v>85</v>
          </cell>
        </row>
        <row r="312">
          <cell r="K312">
            <v>78</v>
          </cell>
        </row>
        <row r="313">
          <cell r="K313">
            <v>85</v>
          </cell>
        </row>
        <row r="314">
          <cell r="K314">
            <v>78</v>
          </cell>
        </row>
        <row r="315">
          <cell r="K315">
            <v>79</v>
          </cell>
        </row>
        <row r="316">
          <cell r="K316">
            <v>78</v>
          </cell>
        </row>
        <row r="317">
          <cell r="K317">
            <v>86</v>
          </cell>
        </row>
        <row r="318">
          <cell r="K318">
            <v>85</v>
          </cell>
        </row>
        <row r="319">
          <cell r="K319">
            <v>86</v>
          </cell>
        </row>
        <row r="320">
          <cell r="K320">
            <v>85</v>
          </cell>
        </row>
        <row r="321">
          <cell r="K321">
            <v>85</v>
          </cell>
        </row>
        <row r="322">
          <cell r="K322">
            <v>92</v>
          </cell>
        </row>
        <row r="323">
          <cell r="K323">
            <v>85</v>
          </cell>
        </row>
        <row r="324">
          <cell r="K324">
            <v>92</v>
          </cell>
        </row>
        <row r="325">
          <cell r="K325">
            <v>85</v>
          </cell>
        </row>
        <row r="326">
          <cell r="K326">
            <v>92</v>
          </cell>
        </row>
        <row r="327">
          <cell r="K327">
            <v>92</v>
          </cell>
        </row>
        <row r="328">
          <cell r="K328">
            <v>92</v>
          </cell>
        </row>
        <row r="329">
          <cell r="K329">
            <v>92</v>
          </cell>
        </row>
        <row r="330">
          <cell r="K330">
            <v>78</v>
          </cell>
        </row>
        <row r="331">
          <cell r="K331">
            <v>86</v>
          </cell>
        </row>
        <row r="332">
          <cell r="K332">
            <v>86</v>
          </cell>
        </row>
        <row r="333">
          <cell r="K333">
            <v>85</v>
          </cell>
        </row>
        <row r="334">
          <cell r="K334">
            <v>86</v>
          </cell>
        </row>
        <row r="335">
          <cell r="K335">
            <v>85</v>
          </cell>
        </row>
        <row r="336">
          <cell r="K336">
            <v>85</v>
          </cell>
        </row>
        <row r="337">
          <cell r="K337">
            <v>86</v>
          </cell>
        </row>
        <row r="349">
          <cell r="K349">
            <v>92</v>
          </cell>
        </row>
        <row r="350">
          <cell r="K350">
            <v>85</v>
          </cell>
        </row>
        <row r="351">
          <cell r="K351">
            <v>79</v>
          </cell>
        </row>
        <row r="352">
          <cell r="K352">
            <v>78</v>
          </cell>
        </row>
        <row r="353">
          <cell r="K353">
            <v>85</v>
          </cell>
        </row>
        <row r="354">
          <cell r="K354">
            <v>78</v>
          </cell>
        </row>
        <row r="355">
          <cell r="K355">
            <v>85</v>
          </cell>
        </row>
        <row r="356">
          <cell r="K356">
            <v>86</v>
          </cell>
        </row>
        <row r="357">
          <cell r="K357">
            <v>85</v>
          </cell>
        </row>
        <row r="358">
          <cell r="K358">
            <v>85</v>
          </cell>
        </row>
        <row r="359">
          <cell r="K359">
            <v>92</v>
          </cell>
        </row>
        <row r="360">
          <cell r="K360">
            <v>85</v>
          </cell>
        </row>
        <row r="361">
          <cell r="K361">
            <v>85</v>
          </cell>
        </row>
        <row r="362">
          <cell r="K362">
            <v>86</v>
          </cell>
        </row>
        <row r="363">
          <cell r="K363">
            <v>85</v>
          </cell>
        </row>
        <row r="364">
          <cell r="K364">
            <v>79</v>
          </cell>
        </row>
        <row r="365">
          <cell r="K365">
            <v>85</v>
          </cell>
        </row>
        <row r="366">
          <cell r="K366">
            <v>85</v>
          </cell>
        </row>
        <row r="367">
          <cell r="K367">
            <v>78</v>
          </cell>
        </row>
        <row r="368">
          <cell r="K368">
            <v>79</v>
          </cell>
        </row>
        <row r="369">
          <cell r="K369">
            <v>85</v>
          </cell>
        </row>
        <row r="370">
          <cell r="K370">
            <v>92</v>
          </cell>
        </row>
        <row r="371">
          <cell r="K371">
            <v>92</v>
          </cell>
        </row>
        <row r="372">
          <cell r="K372">
            <v>92</v>
          </cell>
        </row>
        <row r="373">
          <cell r="K373">
            <v>78</v>
          </cell>
        </row>
        <row r="374">
          <cell r="K374">
            <v>85</v>
          </cell>
        </row>
        <row r="375">
          <cell r="K375">
            <v>92</v>
          </cell>
        </row>
        <row r="376">
          <cell r="K376">
            <v>85</v>
          </cell>
        </row>
        <row r="377">
          <cell r="K377">
            <v>79</v>
          </cell>
        </row>
        <row r="378">
          <cell r="K378">
            <v>78</v>
          </cell>
        </row>
        <row r="392">
          <cell r="K392">
            <v>86</v>
          </cell>
        </row>
        <row r="393">
          <cell r="K393">
            <v>92</v>
          </cell>
        </row>
        <row r="394">
          <cell r="K394">
            <v>85</v>
          </cell>
        </row>
        <row r="395">
          <cell r="K395">
            <v>79</v>
          </cell>
        </row>
        <row r="396">
          <cell r="K396">
            <v>85</v>
          </cell>
        </row>
        <row r="397">
          <cell r="K397">
            <v>85</v>
          </cell>
        </row>
        <row r="398">
          <cell r="K398">
            <v>85</v>
          </cell>
        </row>
        <row r="399">
          <cell r="K399">
            <v>85</v>
          </cell>
        </row>
        <row r="400">
          <cell r="K400">
            <v>79</v>
          </cell>
        </row>
        <row r="401">
          <cell r="K401">
            <v>86</v>
          </cell>
        </row>
        <row r="402">
          <cell r="K402">
            <v>78</v>
          </cell>
        </row>
        <row r="403">
          <cell r="K403">
            <v>86</v>
          </cell>
        </row>
        <row r="404">
          <cell r="K404">
            <v>79</v>
          </cell>
        </row>
        <row r="405">
          <cell r="K405">
            <v>85</v>
          </cell>
        </row>
        <row r="406">
          <cell r="K406">
            <v>79</v>
          </cell>
        </row>
        <row r="407">
          <cell r="K407">
            <v>78</v>
          </cell>
        </row>
        <row r="408">
          <cell r="K408">
            <v>79</v>
          </cell>
        </row>
        <row r="409">
          <cell r="K409">
            <v>78</v>
          </cell>
        </row>
        <row r="410">
          <cell r="K410">
            <v>85</v>
          </cell>
        </row>
        <row r="411">
          <cell r="K411">
            <v>79</v>
          </cell>
        </row>
        <row r="412">
          <cell r="K412">
            <v>92</v>
          </cell>
        </row>
        <row r="413">
          <cell r="K413">
            <v>92</v>
          </cell>
        </row>
        <row r="414">
          <cell r="K414">
            <v>92</v>
          </cell>
        </row>
        <row r="415">
          <cell r="K415">
            <v>92</v>
          </cell>
        </row>
        <row r="416">
          <cell r="K416">
            <v>92</v>
          </cell>
        </row>
        <row r="417">
          <cell r="K417">
            <v>85</v>
          </cell>
        </row>
        <row r="418">
          <cell r="K418">
            <v>85</v>
          </cell>
        </row>
        <row r="419">
          <cell r="K419">
            <v>85</v>
          </cell>
        </row>
        <row r="420">
          <cell r="K420">
            <v>85</v>
          </cell>
        </row>
        <row r="421">
          <cell r="K421">
            <v>86</v>
          </cell>
        </row>
        <row r="422">
          <cell r="K422">
            <v>85</v>
          </cell>
        </row>
        <row r="434">
          <cell r="K434">
            <v>78</v>
          </cell>
        </row>
        <row r="435">
          <cell r="K435">
            <v>92</v>
          </cell>
        </row>
        <row r="436">
          <cell r="K436">
            <v>85</v>
          </cell>
        </row>
        <row r="437">
          <cell r="K437">
            <v>92</v>
          </cell>
        </row>
        <row r="438">
          <cell r="K438">
            <v>92</v>
          </cell>
        </row>
        <row r="439">
          <cell r="K439">
            <v>85</v>
          </cell>
        </row>
        <row r="440">
          <cell r="K440">
            <v>91</v>
          </cell>
        </row>
        <row r="441">
          <cell r="K441">
            <v>92</v>
          </cell>
        </row>
        <row r="442">
          <cell r="K442">
            <v>92</v>
          </cell>
        </row>
        <row r="443">
          <cell r="K443">
            <v>92</v>
          </cell>
        </row>
        <row r="444">
          <cell r="K444">
            <v>85</v>
          </cell>
        </row>
        <row r="445">
          <cell r="K445">
            <v>92</v>
          </cell>
        </row>
        <row r="446">
          <cell r="K446">
            <v>85</v>
          </cell>
        </row>
        <row r="447">
          <cell r="K447">
            <v>84</v>
          </cell>
        </row>
        <row r="448">
          <cell r="K448">
            <v>92</v>
          </cell>
        </row>
        <row r="449">
          <cell r="K449">
            <v>84</v>
          </cell>
        </row>
        <row r="450">
          <cell r="K450">
            <v>76</v>
          </cell>
        </row>
        <row r="451">
          <cell r="K451">
            <v>84</v>
          </cell>
        </row>
        <row r="452">
          <cell r="K452">
            <v>84</v>
          </cell>
        </row>
        <row r="453">
          <cell r="K453">
            <v>84</v>
          </cell>
        </row>
        <row r="454">
          <cell r="K454">
            <v>92</v>
          </cell>
        </row>
        <row r="455">
          <cell r="K455">
            <v>83</v>
          </cell>
        </row>
        <row r="456">
          <cell r="K456">
            <v>91</v>
          </cell>
        </row>
        <row r="457">
          <cell r="K457">
            <v>92</v>
          </cell>
        </row>
        <row r="458">
          <cell r="K458">
            <v>82</v>
          </cell>
        </row>
        <row r="459">
          <cell r="K459">
            <v>90</v>
          </cell>
        </row>
        <row r="460">
          <cell r="K460">
            <v>75</v>
          </cell>
        </row>
        <row r="461">
          <cell r="K461">
            <v>84</v>
          </cell>
        </row>
        <row r="462">
          <cell r="K462">
            <v>91</v>
          </cell>
        </row>
        <row r="463">
          <cell r="K463">
            <v>91</v>
          </cell>
        </row>
        <row r="477">
          <cell r="K477">
            <v>91</v>
          </cell>
        </row>
        <row r="478">
          <cell r="K478">
            <v>83</v>
          </cell>
        </row>
        <row r="479">
          <cell r="K479">
            <v>91</v>
          </cell>
        </row>
        <row r="480">
          <cell r="K480">
            <v>83</v>
          </cell>
        </row>
        <row r="481">
          <cell r="K481">
            <v>82</v>
          </cell>
        </row>
        <row r="482">
          <cell r="K482">
            <v>91</v>
          </cell>
        </row>
        <row r="483">
          <cell r="K483">
            <v>90</v>
          </cell>
        </row>
        <row r="484">
          <cell r="K484">
            <v>90</v>
          </cell>
        </row>
        <row r="485">
          <cell r="K485">
            <v>90</v>
          </cell>
        </row>
        <row r="486">
          <cell r="K486">
            <v>90</v>
          </cell>
        </row>
        <row r="487">
          <cell r="K487">
            <v>90</v>
          </cell>
        </row>
        <row r="488">
          <cell r="K488">
            <v>90</v>
          </cell>
        </row>
        <row r="489">
          <cell r="K489">
            <v>90</v>
          </cell>
        </row>
        <row r="490">
          <cell r="K490">
            <v>91</v>
          </cell>
        </row>
        <row r="491">
          <cell r="K491">
            <v>89</v>
          </cell>
        </row>
        <row r="492">
          <cell r="K492">
            <v>90</v>
          </cell>
        </row>
        <row r="493">
          <cell r="K493">
            <v>81</v>
          </cell>
        </row>
        <row r="494">
          <cell r="K494">
            <v>81</v>
          </cell>
        </row>
        <row r="495">
          <cell r="K495">
            <v>82</v>
          </cell>
        </row>
        <row r="496">
          <cell r="K496">
            <v>79</v>
          </cell>
        </row>
        <row r="497">
          <cell r="K497">
            <v>89</v>
          </cell>
        </row>
        <row r="498">
          <cell r="K498">
            <v>90</v>
          </cell>
        </row>
        <row r="499">
          <cell r="K499">
            <v>90</v>
          </cell>
        </row>
        <row r="500">
          <cell r="K500">
            <v>90</v>
          </cell>
        </row>
        <row r="501">
          <cell r="K501">
            <v>90</v>
          </cell>
        </row>
        <row r="502">
          <cell r="K502">
            <v>80</v>
          </cell>
        </row>
        <row r="503">
          <cell r="K503">
            <v>80</v>
          </cell>
        </row>
        <row r="504">
          <cell r="K504">
            <v>80</v>
          </cell>
        </row>
        <row r="505">
          <cell r="K505">
            <v>80</v>
          </cell>
        </row>
        <row r="506">
          <cell r="K506">
            <v>90</v>
          </cell>
        </row>
        <row r="507">
          <cell r="K507">
            <v>90</v>
          </cell>
        </row>
      </sheetData>
      <sheetData sheetId="1">
        <row r="4">
          <cell r="J4" t="str">
            <v>Rainfall (mm)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smrau.edu.bd/age/weather-dat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9"/>
  <sheetViews>
    <sheetView zoomScale="85" zoomScaleNormal="85" workbookViewId="0">
      <pane ySplit="6" topLeftCell="A7" activePane="bottomLeft" state="frozen"/>
      <selection pane="bottomLeft" activeCell="J26" sqref="J26"/>
    </sheetView>
  </sheetViews>
  <sheetFormatPr defaultColWidth="12.5703125" defaultRowHeight="15" customHeight="1" x14ac:dyDescent="0.25"/>
  <cols>
    <col min="1" max="1" width="7.140625" style="10" customWidth="1"/>
    <col min="2" max="2" width="15.7109375" style="11" customWidth="1"/>
    <col min="3" max="5" width="8.42578125" style="11" customWidth="1"/>
    <col min="6" max="6" width="7.28515625" style="11" customWidth="1"/>
    <col min="7" max="7" width="7.140625" style="11" customWidth="1"/>
    <col min="8" max="8" width="8.42578125" style="11" customWidth="1"/>
    <col min="9" max="9" width="11.5703125" style="11" customWidth="1"/>
    <col min="10" max="10" width="13.42578125" style="11" customWidth="1"/>
    <col min="11" max="11" width="12.7109375" style="11" customWidth="1"/>
    <col min="12" max="12" width="11.85546875" style="65" customWidth="1"/>
    <col min="13" max="13" width="13" style="65" customWidth="1"/>
    <col min="14" max="16384" width="12.5703125" style="11"/>
  </cols>
  <sheetData>
    <row r="1" spans="2:26" ht="29.25" customHeight="1" x14ac:dyDescent="0.25">
      <c r="C1" s="53" t="s">
        <v>22</v>
      </c>
      <c r="D1" s="48"/>
      <c r="E1" s="48"/>
      <c r="F1" s="46"/>
      <c r="G1" s="46"/>
      <c r="H1" s="46"/>
      <c r="N1" s="47"/>
      <c r="O1" s="140"/>
      <c r="P1" s="140"/>
      <c r="Z1" s="55" t="s">
        <v>27</v>
      </c>
    </row>
    <row r="2" spans="2:26" ht="17.25" customHeight="1" x14ac:dyDescent="0.35">
      <c r="C2" s="49" t="s">
        <v>21</v>
      </c>
      <c r="D2" s="50"/>
      <c r="E2" s="50"/>
      <c r="F2" s="51"/>
      <c r="G2" s="51"/>
      <c r="H2" s="51"/>
      <c r="I2" s="52"/>
      <c r="J2" s="52"/>
      <c r="K2" s="52"/>
      <c r="L2" s="66"/>
      <c r="M2" s="66"/>
      <c r="O2" s="140"/>
      <c r="P2" s="140"/>
    </row>
    <row r="3" spans="2:26" ht="16.5" customHeight="1" x14ac:dyDescent="0.35">
      <c r="C3" s="143" t="s">
        <v>23</v>
      </c>
      <c r="D3" s="143"/>
      <c r="E3" s="143"/>
      <c r="F3" s="143"/>
      <c r="G3" s="143"/>
      <c r="H3" s="143"/>
      <c r="I3" s="143"/>
      <c r="J3" s="52"/>
      <c r="K3" s="52"/>
      <c r="L3" s="66"/>
      <c r="M3" s="66"/>
      <c r="O3" s="138" t="s">
        <v>35</v>
      </c>
      <c r="P3" s="138" t="s">
        <v>36</v>
      </c>
      <c r="Q3" s="138" t="s">
        <v>37</v>
      </c>
      <c r="R3" s="138" t="s">
        <v>38</v>
      </c>
      <c r="S3" s="138" t="s">
        <v>39</v>
      </c>
      <c r="T3" s="138" t="s">
        <v>47</v>
      </c>
    </row>
    <row r="4" spans="2:26" ht="15" customHeight="1" x14ac:dyDescent="0.35">
      <c r="K4" s="52"/>
      <c r="L4" s="66"/>
      <c r="M4" s="66"/>
      <c r="O4" s="137"/>
      <c r="P4" s="137"/>
      <c r="Q4" s="137"/>
      <c r="R4" s="137"/>
      <c r="S4" s="137"/>
      <c r="T4" s="137"/>
    </row>
    <row r="5" spans="2:26" ht="30" customHeight="1" x14ac:dyDescent="0.25">
      <c r="B5" s="56"/>
      <c r="C5" s="144" t="s">
        <v>18</v>
      </c>
      <c r="D5" s="145"/>
      <c r="E5" s="146"/>
      <c r="F5" s="147" t="s">
        <v>28</v>
      </c>
      <c r="G5" s="145"/>
      <c r="H5" s="146"/>
      <c r="I5" s="144" t="s">
        <v>20</v>
      </c>
      <c r="J5" s="146"/>
      <c r="K5" s="45" t="s">
        <v>1</v>
      </c>
      <c r="L5" s="9" t="s">
        <v>2</v>
      </c>
      <c r="M5" s="9" t="s">
        <v>16</v>
      </c>
      <c r="O5" s="138" t="s">
        <v>48</v>
      </c>
      <c r="P5" s="138" t="s">
        <v>42</v>
      </c>
      <c r="Q5" s="138" t="s">
        <v>43</v>
      </c>
      <c r="R5" s="138" t="s">
        <v>44</v>
      </c>
      <c r="S5" s="138" t="s">
        <v>45</v>
      </c>
      <c r="T5" s="138" t="s">
        <v>46</v>
      </c>
    </row>
    <row r="6" spans="2:26" ht="31.5" customHeight="1" x14ac:dyDescent="0.35">
      <c r="C6" s="45" t="s">
        <v>4</v>
      </c>
      <c r="D6" s="45" t="s">
        <v>5</v>
      </c>
      <c r="E6" s="45" t="s">
        <v>6</v>
      </c>
      <c r="F6" s="45" t="s">
        <v>7</v>
      </c>
      <c r="G6" s="45" t="s">
        <v>8</v>
      </c>
      <c r="H6" s="45" t="s">
        <v>9</v>
      </c>
      <c r="I6" s="45" t="s">
        <v>14</v>
      </c>
      <c r="J6" s="45" t="s">
        <v>10</v>
      </c>
      <c r="K6" s="45" t="s">
        <v>11</v>
      </c>
      <c r="L6" s="9" t="s">
        <v>15</v>
      </c>
      <c r="M6" s="59" t="s">
        <v>17</v>
      </c>
      <c r="O6" s="70"/>
      <c r="P6" s="140"/>
      <c r="Q6" s="140"/>
    </row>
    <row r="7" spans="2:26" ht="31.5" customHeight="1" x14ac:dyDescent="0.25">
      <c r="L7" s="11"/>
      <c r="M7" s="11"/>
      <c r="P7" s="140"/>
      <c r="Q7" s="140"/>
    </row>
    <row r="8" spans="2:26" ht="15" customHeight="1" x14ac:dyDescent="0.25">
      <c r="B8" s="36"/>
      <c r="P8" s="140"/>
      <c r="Q8" s="140"/>
    </row>
    <row r="9" spans="2:26" ht="15" customHeight="1" x14ac:dyDescent="0.25">
      <c r="B9" s="12"/>
      <c r="P9" s="140"/>
      <c r="Q9" s="140"/>
    </row>
    <row r="10" spans="2:26" ht="32.25" customHeight="1" x14ac:dyDescent="0.25">
      <c r="B10" s="5">
        <v>44197</v>
      </c>
      <c r="C10" s="144" t="s">
        <v>18</v>
      </c>
      <c r="D10" s="145"/>
      <c r="E10" s="146"/>
      <c r="F10" s="144" t="s">
        <v>19</v>
      </c>
      <c r="G10" s="145"/>
      <c r="H10" s="146"/>
      <c r="I10" s="144" t="s">
        <v>20</v>
      </c>
      <c r="J10" s="146"/>
      <c r="K10" s="4" t="s">
        <v>1</v>
      </c>
      <c r="L10" s="9" t="s">
        <v>2</v>
      </c>
      <c r="M10" s="141" t="s">
        <v>26</v>
      </c>
      <c r="P10" s="140"/>
      <c r="Q10" s="140"/>
    </row>
    <row r="11" spans="2:26" ht="23.25" customHeight="1" x14ac:dyDescent="0.25">
      <c r="B11" s="45" t="s">
        <v>3</v>
      </c>
      <c r="C11" s="45" t="s">
        <v>4</v>
      </c>
      <c r="D11" s="45" t="s">
        <v>5</v>
      </c>
      <c r="E11" s="45" t="s">
        <v>6</v>
      </c>
      <c r="F11" s="45" t="s">
        <v>7</v>
      </c>
      <c r="G11" s="45" t="s">
        <v>8</v>
      </c>
      <c r="H11" s="45" t="s">
        <v>9</v>
      </c>
      <c r="I11" s="45" t="s">
        <v>14</v>
      </c>
      <c r="J11" s="45" t="s">
        <v>10</v>
      </c>
      <c r="K11" s="4" t="s">
        <v>11</v>
      </c>
      <c r="L11" s="9" t="s">
        <v>15</v>
      </c>
      <c r="M11" s="142"/>
      <c r="P11" s="140"/>
      <c r="Q11" s="140"/>
    </row>
    <row r="12" spans="2:26" ht="15" customHeight="1" x14ac:dyDescent="0.25">
      <c r="B12" s="1"/>
      <c r="C12" s="1"/>
      <c r="D12" s="1"/>
      <c r="E12" s="1"/>
      <c r="F12" s="1"/>
      <c r="G12" s="1"/>
      <c r="H12" s="1"/>
      <c r="I12" s="16"/>
      <c r="J12" s="16"/>
      <c r="K12" s="16"/>
      <c r="L12" s="67"/>
      <c r="M12" s="2"/>
    </row>
    <row r="13" spans="2:26" ht="15" customHeight="1" x14ac:dyDescent="0.25">
      <c r="B13" s="1">
        <v>1</v>
      </c>
      <c r="C13" s="37">
        <v>27</v>
      </c>
      <c r="D13" s="37">
        <v>11</v>
      </c>
      <c r="E13" s="37">
        <v>19</v>
      </c>
      <c r="F13" s="37"/>
      <c r="G13" s="37"/>
      <c r="H13" s="37">
        <v>17.5</v>
      </c>
      <c r="I13" s="37">
        <v>19</v>
      </c>
      <c r="J13" s="37">
        <v>18</v>
      </c>
      <c r="K13" s="37">
        <v>90</v>
      </c>
      <c r="L13" s="42">
        <v>0</v>
      </c>
      <c r="M13" s="39">
        <v>1.1058032554847841</v>
      </c>
    </row>
    <row r="14" spans="2:26" ht="15" customHeight="1" x14ac:dyDescent="0.25">
      <c r="B14" s="1">
        <v>2</v>
      </c>
      <c r="C14" s="37">
        <v>27.5</v>
      </c>
      <c r="D14" s="37">
        <v>11.5</v>
      </c>
      <c r="E14" s="37">
        <v>19.5</v>
      </c>
      <c r="F14" s="37"/>
      <c r="G14" s="37"/>
      <c r="H14" s="37">
        <v>18</v>
      </c>
      <c r="I14" s="37">
        <v>18</v>
      </c>
      <c r="J14" s="37">
        <v>17</v>
      </c>
      <c r="K14" s="37">
        <v>90</v>
      </c>
      <c r="L14" s="42">
        <v>0</v>
      </c>
      <c r="M14" s="39">
        <v>1.1500353857041754</v>
      </c>
    </row>
    <row r="15" spans="2:26" ht="15" customHeight="1" x14ac:dyDescent="0.25">
      <c r="B15" s="1">
        <v>3</v>
      </c>
      <c r="C15" s="37">
        <v>27</v>
      </c>
      <c r="D15" s="37">
        <v>11</v>
      </c>
      <c r="E15" s="37">
        <v>19</v>
      </c>
      <c r="F15" s="37"/>
      <c r="G15" s="37"/>
      <c r="H15" s="37">
        <v>18.5</v>
      </c>
      <c r="I15" s="37">
        <v>19</v>
      </c>
      <c r="J15" s="37">
        <v>17</v>
      </c>
      <c r="K15" s="37">
        <v>81</v>
      </c>
      <c r="L15" s="42">
        <v>0</v>
      </c>
      <c r="M15" s="39">
        <v>1.2384996461429583</v>
      </c>
    </row>
    <row r="16" spans="2:26" ht="15" customHeight="1" x14ac:dyDescent="0.25">
      <c r="B16" s="1">
        <v>4</v>
      </c>
      <c r="C16" s="37">
        <v>28</v>
      </c>
      <c r="D16" s="37">
        <v>12</v>
      </c>
      <c r="E16" s="37">
        <v>20</v>
      </c>
      <c r="F16" s="37"/>
      <c r="G16" s="37"/>
      <c r="H16" s="37">
        <v>18</v>
      </c>
      <c r="I16" s="37">
        <v>19</v>
      </c>
      <c r="J16" s="37">
        <v>18</v>
      </c>
      <c r="K16" s="37">
        <v>90</v>
      </c>
      <c r="L16" s="42">
        <v>0</v>
      </c>
      <c r="M16" s="39">
        <v>1.2827317763623496</v>
      </c>
      <c r="O16" s="139"/>
      <c r="P16" s="139"/>
    </row>
    <row r="17" spans="2:26" ht="15" customHeight="1" x14ac:dyDescent="0.25">
      <c r="B17" s="1">
        <v>5</v>
      </c>
      <c r="C17" s="37">
        <v>27.5</v>
      </c>
      <c r="D17" s="37">
        <v>12</v>
      </c>
      <c r="E17" s="37">
        <v>19.75</v>
      </c>
      <c r="F17" s="37"/>
      <c r="G17" s="37"/>
      <c r="H17" s="37">
        <v>18.5</v>
      </c>
      <c r="I17" s="37">
        <v>20</v>
      </c>
      <c r="J17" s="37">
        <v>18</v>
      </c>
      <c r="K17" s="37">
        <v>81</v>
      </c>
      <c r="L17" s="42">
        <v>0</v>
      </c>
      <c r="M17" s="39">
        <v>1.3269639065817409</v>
      </c>
      <c r="O17" s="139"/>
      <c r="P17" s="139"/>
    </row>
    <row r="18" spans="2:26" ht="15" customHeight="1" x14ac:dyDescent="0.25">
      <c r="B18" s="1">
        <v>6</v>
      </c>
      <c r="C18" s="37">
        <v>28</v>
      </c>
      <c r="D18" s="37">
        <v>13.5</v>
      </c>
      <c r="E18" s="37">
        <v>20.75</v>
      </c>
      <c r="F18" s="37"/>
      <c r="G18" s="37"/>
      <c r="H18" s="37">
        <v>18</v>
      </c>
      <c r="I18" s="37">
        <v>20</v>
      </c>
      <c r="J18" s="37">
        <v>18</v>
      </c>
      <c r="K18" s="37">
        <v>81</v>
      </c>
      <c r="L18" s="42">
        <v>0</v>
      </c>
      <c r="M18" s="39">
        <v>1.5038924274593064</v>
      </c>
      <c r="O18" s="139"/>
      <c r="P18" s="139"/>
    </row>
    <row r="19" spans="2:26" ht="15" customHeight="1" x14ac:dyDescent="0.25">
      <c r="B19" s="1">
        <v>7</v>
      </c>
      <c r="C19" s="37">
        <v>30</v>
      </c>
      <c r="D19" s="37">
        <v>15</v>
      </c>
      <c r="E19" s="37">
        <v>22.5</v>
      </c>
      <c r="F19" s="37"/>
      <c r="G19" s="37"/>
      <c r="H19" s="37">
        <v>19</v>
      </c>
      <c r="I19" s="37">
        <v>23</v>
      </c>
      <c r="J19" s="37">
        <v>22</v>
      </c>
      <c r="K19" s="37">
        <v>91</v>
      </c>
      <c r="L19" s="42">
        <v>0</v>
      </c>
      <c r="M19" s="39">
        <v>1.6808209483368719</v>
      </c>
      <c r="O19" s="139"/>
      <c r="P19" s="139"/>
    </row>
    <row r="20" spans="2:26" ht="15" customHeight="1" x14ac:dyDescent="0.25">
      <c r="B20" s="1">
        <v>8</v>
      </c>
      <c r="C20" s="37">
        <v>30</v>
      </c>
      <c r="D20" s="37">
        <v>14.5</v>
      </c>
      <c r="E20" s="37">
        <v>22.25</v>
      </c>
      <c r="F20" s="37"/>
      <c r="G20" s="37"/>
      <c r="H20" s="37">
        <v>19</v>
      </c>
      <c r="I20" s="37">
        <v>19</v>
      </c>
      <c r="J20" s="37">
        <v>17</v>
      </c>
      <c r="K20" s="37">
        <v>81</v>
      </c>
      <c r="L20" s="42">
        <v>0</v>
      </c>
      <c r="M20" s="39">
        <v>1.7692852087756545</v>
      </c>
      <c r="O20" s="139"/>
      <c r="P20" s="139"/>
    </row>
    <row r="21" spans="2:26" ht="15" customHeight="1" x14ac:dyDescent="0.25">
      <c r="B21" s="1">
        <v>9</v>
      </c>
      <c r="C21" s="37">
        <v>29.5</v>
      </c>
      <c r="D21" s="37">
        <v>14</v>
      </c>
      <c r="E21" s="37">
        <v>21.75</v>
      </c>
      <c r="F21" s="37"/>
      <c r="G21" s="37"/>
      <c r="H21" s="37">
        <v>19.5</v>
      </c>
      <c r="I21" s="37">
        <v>19</v>
      </c>
      <c r="J21" s="37">
        <v>18</v>
      </c>
      <c r="K21" s="37">
        <v>90</v>
      </c>
      <c r="L21" s="42">
        <v>0</v>
      </c>
      <c r="M21" s="39">
        <v>1.4154281670205238</v>
      </c>
      <c r="O21" s="139"/>
      <c r="P21" s="139"/>
    </row>
    <row r="22" spans="2:26" ht="15" customHeight="1" x14ac:dyDescent="0.25">
      <c r="B22" s="1">
        <v>10</v>
      </c>
      <c r="C22" s="37">
        <v>27.5</v>
      </c>
      <c r="D22" s="37">
        <v>15</v>
      </c>
      <c r="E22" s="37">
        <v>21.25</v>
      </c>
      <c r="F22" s="37"/>
      <c r="G22" s="37"/>
      <c r="H22" s="37">
        <v>19.5</v>
      </c>
      <c r="I22" s="37">
        <v>20</v>
      </c>
      <c r="J22" s="37">
        <v>18</v>
      </c>
      <c r="K22" s="37">
        <v>81</v>
      </c>
      <c r="L22" s="42">
        <v>0</v>
      </c>
      <c r="M22" s="39">
        <v>1.2827317763623496</v>
      </c>
      <c r="O22" s="139"/>
      <c r="P22" s="139"/>
    </row>
    <row r="23" spans="2:26" ht="15" customHeight="1" x14ac:dyDescent="0.25">
      <c r="B23" s="1">
        <v>11</v>
      </c>
      <c r="C23" s="37">
        <v>27</v>
      </c>
      <c r="D23" s="37">
        <v>15</v>
      </c>
      <c r="E23" s="37">
        <v>21</v>
      </c>
      <c r="F23" s="37"/>
      <c r="G23" s="37"/>
      <c r="H23" s="37">
        <v>20</v>
      </c>
      <c r="I23" s="37">
        <v>20</v>
      </c>
      <c r="J23" s="37">
        <v>19</v>
      </c>
      <c r="K23" s="37">
        <v>91</v>
      </c>
      <c r="L23" s="42">
        <v>0</v>
      </c>
      <c r="M23" s="39">
        <v>0.97310686482661002</v>
      </c>
      <c r="O23" s="139"/>
      <c r="P23" s="139"/>
    </row>
    <row r="24" spans="2:26" ht="15" customHeight="1" x14ac:dyDescent="0.25">
      <c r="B24" s="1">
        <v>12</v>
      </c>
      <c r="C24" s="37">
        <v>28</v>
      </c>
      <c r="D24" s="37">
        <v>15</v>
      </c>
      <c r="E24" s="37">
        <v>21.5</v>
      </c>
      <c r="F24" s="37"/>
      <c r="G24" s="37"/>
      <c r="H24" s="37">
        <v>19.5</v>
      </c>
      <c r="I24" s="37">
        <v>19</v>
      </c>
      <c r="J24" s="37">
        <v>18</v>
      </c>
      <c r="K24" s="37">
        <v>90</v>
      </c>
      <c r="L24" s="42">
        <v>0</v>
      </c>
      <c r="M24" s="39">
        <v>1.0615711252653928</v>
      </c>
      <c r="O24" s="139"/>
      <c r="P24" s="139"/>
    </row>
    <row r="25" spans="2:26" ht="15" customHeight="1" x14ac:dyDescent="0.25">
      <c r="B25" s="1">
        <v>13</v>
      </c>
      <c r="C25" s="37">
        <v>26</v>
      </c>
      <c r="D25" s="37">
        <v>11</v>
      </c>
      <c r="E25" s="37">
        <v>18.5</v>
      </c>
      <c r="F25" s="37"/>
      <c r="G25" s="37"/>
      <c r="H25" s="37">
        <v>19</v>
      </c>
      <c r="I25" s="37">
        <v>17</v>
      </c>
      <c r="J25" s="37">
        <v>15</v>
      </c>
      <c r="K25" s="37">
        <v>80</v>
      </c>
      <c r="L25" s="42">
        <v>0</v>
      </c>
      <c r="M25" s="39">
        <v>0.9288747346072187</v>
      </c>
      <c r="O25" s="139"/>
      <c r="P25" s="139"/>
    </row>
    <row r="26" spans="2:26" ht="15" customHeight="1" x14ac:dyDescent="0.25">
      <c r="B26" s="1">
        <v>14</v>
      </c>
      <c r="C26" s="37">
        <v>23</v>
      </c>
      <c r="D26" s="37">
        <v>13</v>
      </c>
      <c r="E26" s="37">
        <v>18</v>
      </c>
      <c r="F26" s="37"/>
      <c r="G26" s="37"/>
      <c r="H26" s="37">
        <v>19</v>
      </c>
      <c r="I26" s="37">
        <v>17</v>
      </c>
      <c r="J26" s="37">
        <v>16</v>
      </c>
      <c r="K26" s="37">
        <v>90</v>
      </c>
      <c r="L26" s="42">
        <v>0</v>
      </c>
      <c r="M26" s="39">
        <v>0.88464260438782727</v>
      </c>
      <c r="O26" s="139"/>
      <c r="P26" s="139"/>
    </row>
    <row r="27" spans="2:26" ht="15" customHeight="1" x14ac:dyDescent="0.25">
      <c r="B27" s="1">
        <v>15</v>
      </c>
      <c r="C27" s="37">
        <v>24</v>
      </c>
      <c r="D27" s="37">
        <v>10</v>
      </c>
      <c r="E27" s="37">
        <v>17</v>
      </c>
      <c r="F27" s="37"/>
      <c r="G27" s="37"/>
      <c r="H27" s="37">
        <v>18</v>
      </c>
      <c r="I27" s="37">
        <v>14</v>
      </c>
      <c r="J27" s="37">
        <v>13</v>
      </c>
      <c r="K27" s="37">
        <v>89</v>
      </c>
      <c r="L27" s="42">
        <v>0</v>
      </c>
      <c r="M27" s="39">
        <v>1.0615711252653928</v>
      </c>
      <c r="O27" s="139"/>
      <c r="P27" s="139"/>
    </row>
    <row r="28" spans="2:26" ht="15" customHeight="1" x14ac:dyDescent="0.25">
      <c r="B28" s="1">
        <v>16</v>
      </c>
      <c r="C28" s="37">
        <v>24</v>
      </c>
      <c r="D28" s="37">
        <v>11</v>
      </c>
      <c r="E28" s="37">
        <v>17.5</v>
      </c>
      <c r="F28" s="37"/>
      <c r="G28" s="37"/>
      <c r="H28" s="37">
        <v>19</v>
      </c>
      <c r="I28" s="37">
        <v>19</v>
      </c>
      <c r="J28" s="37">
        <v>18</v>
      </c>
      <c r="K28" s="37">
        <v>90</v>
      </c>
      <c r="L28" s="42">
        <v>0</v>
      </c>
      <c r="M28" s="39">
        <v>1.1500353857041754</v>
      </c>
    </row>
    <row r="29" spans="2:26" ht="15" customHeight="1" x14ac:dyDescent="0.25">
      <c r="B29" s="1">
        <v>17</v>
      </c>
      <c r="C29" s="37">
        <v>23.5</v>
      </c>
      <c r="D29" s="37">
        <v>10</v>
      </c>
      <c r="E29" s="37">
        <v>16.75</v>
      </c>
      <c r="F29" s="37"/>
      <c r="G29" s="37"/>
      <c r="H29" s="37">
        <v>18</v>
      </c>
      <c r="I29" s="37">
        <v>12</v>
      </c>
      <c r="J29" s="37">
        <v>11</v>
      </c>
      <c r="K29" s="37">
        <v>88</v>
      </c>
      <c r="L29" s="42">
        <v>0</v>
      </c>
      <c r="M29" s="39">
        <v>1.0615711252653928</v>
      </c>
    </row>
    <row r="30" spans="2:26" ht="15" customHeight="1" x14ac:dyDescent="0.25">
      <c r="B30" s="1">
        <v>18</v>
      </c>
      <c r="C30" s="37">
        <v>23</v>
      </c>
      <c r="D30" s="37">
        <v>11</v>
      </c>
      <c r="E30" s="37">
        <v>17</v>
      </c>
      <c r="F30" s="37"/>
      <c r="G30" s="37"/>
      <c r="H30" s="37">
        <v>18</v>
      </c>
      <c r="I30" s="37">
        <v>12</v>
      </c>
      <c r="J30" s="37">
        <v>11</v>
      </c>
      <c r="K30" s="37">
        <v>88</v>
      </c>
      <c r="L30" s="42">
        <v>0</v>
      </c>
      <c r="M30" s="39">
        <v>0.88464260438782727</v>
      </c>
    </row>
    <row r="31" spans="2:26" ht="15" customHeight="1" x14ac:dyDescent="0.25">
      <c r="B31" s="1">
        <v>19</v>
      </c>
      <c r="C31" s="37">
        <v>23.5</v>
      </c>
      <c r="D31" s="37">
        <v>10</v>
      </c>
      <c r="E31" s="37">
        <v>16.75</v>
      </c>
      <c r="F31" s="37"/>
      <c r="G31" s="37"/>
      <c r="H31" s="37">
        <v>17.5</v>
      </c>
      <c r="I31" s="37">
        <v>14</v>
      </c>
      <c r="J31" s="37">
        <v>13</v>
      </c>
      <c r="K31" s="37">
        <v>89</v>
      </c>
      <c r="L31" s="42">
        <v>0</v>
      </c>
      <c r="M31" s="39">
        <v>0.97310686482661002</v>
      </c>
    </row>
    <row r="32" spans="2:26" ht="20.25" customHeight="1" x14ac:dyDescent="0.25">
      <c r="B32" s="1">
        <v>20</v>
      </c>
      <c r="C32" s="37">
        <v>24</v>
      </c>
      <c r="D32" s="37">
        <v>13.5</v>
      </c>
      <c r="E32" s="37">
        <v>18.75</v>
      </c>
      <c r="F32" s="37"/>
      <c r="G32" s="37"/>
      <c r="H32" s="37">
        <v>19</v>
      </c>
      <c r="I32" s="37">
        <v>18</v>
      </c>
      <c r="J32" s="37">
        <v>17</v>
      </c>
      <c r="K32" s="37">
        <v>90</v>
      </c>
      <c r="L32" s="42">
        <v>0</v>
      </c>
      <c r="M32" s="39">
        <v>1.1058032554847841</v>
      </c>
      <c r="O32" s="71"/>
      <c r="P32" s="10"/>
      <c r="R32" s="48"/>
      <c r="S32" s="48"/>
      <c r="T32" s="46"/>
      <c r="U32" s="46"/>
      <c r="V32" s="46"/>
      <c r="Z32" s="65"/>
    </row>
    <row r="33" spans="1:26" ht="19.5" customHeight="1" x14ac:dyDescent="0.35">
      <c r="B33" s="1">
        <v>21</v>
      </c>
      <c r="C33" s="37">
        <v>22</v>
      </c>
      <c r="D33" s="37">
        <v>14</v>
      </c>
      <c r="E33" s="37">
        <v>18</v>
      </c>
      <c r="F33" s="37"/>
      <c r="G33" s="37"/>
      <c r="H33" s="37">
        <v>18.5</v>
      </c>
      <c r="I33" s="37">
        <v>17</v>
      </c>
      <c r="J33" s="37">
        <v>16</v>
      </c>
      <c r="K33" s="37">
        <v>90</v>
      </c>
      <c r="L33" s="42">
        <v>0</v>
      </c>
      <c r="M33" s="39">
        <v>1.6826591667355999</v>
      </c>
      <c r="O33" s="49"/>
      <c r="P33" s="10"/>
      <c r="R33" s="50"/>
      <c r="S33" s="50"/>
      <c r="T33" s="51"/>
      <c r="U33" s="51"/>
      <c r="V33" s="51"/>
      <c r="W33" s="52"/>
      <c r="X33" s="52"/>
      <c r="Y33" s="52"/>
      <c r="Z33" s="66"/>
    </row>
    <row r="34" spans="1:26" ht="15" customHeight="1" x14ac:dyDescent="0.35">
      <c r="B34" s="1">
        <v>22</v>
      </c>
      <c r="C34" s="37">
        <v>24</v>
      </c>
      <c r="D34" s="37">
        <v>13</v>
      </c>
      <c r="E34" s="37">
        <v>18.5</v>
      </c>
      <c r="F34" s="37"/>
      <c r="G34" s="37"/>
      <c r="H34" s="37">
        <v>19</v>
      </c>
      <c r="I34" s="37">
        <v>14</v>
      </c>
      <c r="J34" s="37">
        <v>13</v>
      </c>
      <c r="K34" s="37">
        <v>89</v>
      </c>
      <c r="L34" s="42">
        <v>0</v>
      </c>
      <c r="M34" s="39">
        <v>0.97310686482661002</v>
      </c>
      <c r="O34" s="72"/>
      <c r="P34" s="10"/>
      <c r="R34" s="72"/>
      <c r="S34" s="72"/>
      <c r="T34" s="72"/>
      <c r="U34" s="72"/>
      <c r="V34" s="72"/>
      <c r="W34" s="72"/>
      <c r="X34" s="52"/>
      <c r="Y34" s="52"/>
      <c r="Z34" s="66"/>
    </row>
    <row r="35" spans="1:26" ht="15" customHeight="1" x14ac:dyDescent="0.25">
      <c r="B35" s="1">
        <v>23</v>
      </c>
      <c r="C35" s="37">
        <v>22.5</v>
      </c>
      <c r="D35" s="37">
        <v>13</v>
      </c>
      <c r="E35" s="37">
        <v>17.75</v>
      </c>
      <c r="F35" s="37"/>
      <c r="G35" s="37"/>
      <c r="H35" s="37">
        <v>19</v>
      </c>
      <c r="I35" s="37">
        <v>14</v>
      </c>
      <c r="J35" s="37">
        <v>13</v>
      </c>
      <c r="K35" s="37">
        <v>89</v>
      </c>
      <c r="L35" s="42">
        <v>1.948051948051948</v>
      </c>
      <c r="M35" s="39">
        <v>1.1500353857041754</v>
      </c>
    </row>
    <row r="36" spans="1:26" ht="15" customHeight="1" x14ac:dyDescent="0.25">
      <c r="B36" s="1">
        <v>24</v>
      </c>
      <c r="C36" s="37">
        <v>22</v>
      </c>
      <c r="D36" s="37">
        <v>11.5</v>
      </c>
      <c r="E36" s="37">
        <v>16.75</v>
      </c>
      <c r="F36" s="37"/>
      <c r="G36" s="37"/>
      <c r="H36" s="37">
        <v>18.5</v>
      </c>
      <c r="I36" s="37">
        <v>13</v>
      </c>
      <c r="J36" s="37">
        <v>12</v>
      </c>
      <c r="K36" s="37">
        <v>88</v>
      </c>
      <c r="L36" s="42">
        <v>0</v>
      </c>
      <c r="M36" s="39">
        <v>1.2384996461429583</v>
      </c>
    </row>
    <row r="37" spans="1:26" ht="15" customHeight="1" x14ac:dyDescent="0.25">
      <c r="B37" s="1">
        <v>25</v>
      </c>
      <c r="C37" s="37">
        <v>24</v>
      </c>
      <c r="D37" s="37">
        <v>11</v>
      </c>
      <c r="E37" s="37">
        <v>17.5</v>
      </c>
      <c r="F37" s="37"/>
      <c r="G37" s="37"/>
      <c r="H37" s="37">
        <v>18</v>
      </c>
      <c r="I37" s="37">
        <v>13</v>
      </c>
      <c r="J37" s="37">
        <v>12</v>
      </c>
      <c r="K37" s="37">
        <v>88</v>
      </c>
      <c r="L37" s="42">
        <v>0</v>
      </c>
      <c r="M37" s="39">
        <v>1.5923566878980893</v>
      </c>
    </row>
    <row r="38" spans="1:26" ht="15" customHeight="1" x14ac:dyDescent="0.25">
      <c r="B38" s="1">
        <v>26</v>
      </c>
      <c r="C38" s="37">
        <v>26</v>
      </c>
      <c r="D38" s="37">
        <v>11</v>
      </c>
      <c r="E38" s="37">
        <v>18.5</v>
      </c>
      <c r="F38" s="37"/>
      <c r="G38" s="37"/>
      <c r="H38" s="37">
        <v>17.5</v>
      </c>
      <c r="I38" s="37">
        <v>13</v>
      </c>
      <c r="J38" s="37">
        <v>12</v>
      </c>
      <c r="K38" s="37">
        <v>88</v>
      </c>
      <c r="L38" s="42">
        <v>0</v>
      </c>
      <c r="M38" s="39">
        <v>1.7692852087756545</v>
      </c>
    </row>
    <row r="39" spans="1:26" ht="15" customHeight="1" x14ac:dyDescent="0.25">
      <c r="B39" s="1">
        <v>27</v>
      </c>
      <c r="C39" s="37">
        <v>23.5</v>
      </c>
      <c r="D39" s="37">
        <v>11.5</v>
      </c>
      <c r="E39" s="37">
        <v>17.5</v>
      </c>
      <c r="F39" s="37"/>
      <c r="G39" s="37"/>
      <c r="H39" s="37">
        <v>18</v>
      </c>
      <c r="I39" s="37">
        <v>14</v>
      </c>
      <c r="J39" s="37">
        <v>13</v>
      </c>
      <c r="K39" s="37">
        <v>89</v>
      </c>
      <c r="L39" s="42">
        <v>0</v>
      </c>
      <c r="M39" s="39">
        <v>1.5038924274593064</v>
      </c>
    </row>
    <row r="40" spans="1:26" ht="15" customHeight="1" x14ac:dyDescent="0.25">
      <c r="B40" s="1">
        <v>28</v>
      </c>
      <c r="C40" s="37">
        <v>23.5</v>
      </c>
      <c r="D40" s="37">
        <v>11.5</v>
      </c>
      <c r="E40" s="37">
        <v>17.5</v>
      </c>
      <c r="F40" s="37"/>
      <c r="G40" s="37"/>
      <c r="H40" s="37">
        <v>18.5</v>
      </c>
      <c r="I40" s="37">
        <v>14</v>
      </c>
      <c r="J40" s="37">
        <v>13</v>
      </c>
      <c r="K40" s="37">
        <v>89</v>
      </c>
      <c r="L40" s="42">
        <v>0</v>
      </c>
      <c r="M40" s="39">
        <v>1.4154281670205238</v>
      </c>
    </row>
    <row r="41" spans="1:26" ht="15" customHeight="1" x14ac:dyDescent="0.25">
      <c r="B41" s="1">
        <v>29</v>
      </c>
      <c r="C41" s="37">
        <v>24</v>
      </c>
      <c r="D41" s="37">
        <v>11</v>
      </c>
      <c r="E41" s="37">
        <v>17.5</v>
      </c>
      <c r="F41" s="37"/>
      <c r="G41" s="37"/>
      <c r="H41" s="37">
        <v>18</v>
      </c>
      <c r="I41" s="37">
        <v>14</v>
      </c>
      <c r="J41" s="37">
        <v>13</v>
      </c>
      <c r="K41" s="37">
        <v>89</v>
      </c>
      <c r="L41" s="42">
        <v>0</v>
      </c>
      <c r="M41" s="39">
        <v>1.2384996461429583</v>
      </c>
    </row>
    <row r="42" spans="1:26" ht="15" customHeight="1" x14ac:dyDescent="0.25">
      <c r="B42" s="1">
        <v>30</v>
      </c>
      <c r="C42" s="37">
        <v>25</v>
      </c>
      <c r="D42" s="37">
        <v>12.5</v>
      </c>
      <c r="E42" s="37">
        <v>18.75</v>
      </c>
      <c r="F42" s="37"/>
      <c r="G42" s="37"/>
      <c r="H42" s="37">
        <v>18.5</v>
      </c>
      <c r="I42" s="37">
        <v>15</v>
      </c>
      <c r="J42" s="37">
        <v>14</v>
      </c>
      <c r="K42" s="37">
        <v>89</v>
      </c>
      <c r="L42" s="42">
        <v>0</v>
      </c>
      <c r="M42" s="39">
        <v>1.2827317763623496</v>
      </c>
    </row>
    <row r="43" spans="1:26" ht="15" customHeight="1" x14ac:dyDescent="0.25">
      <c r="B43" s="1">
        <v>31</v>
      </c>
      <c r="C43" s="37">
        <v>23.5</v>
      </c>
      <c r="D43" s="37">
        <v>7</v>
      </c>
      <c r="E43" s="37">
        <v>15.25</v>
      </c>
      <c r="F43" s="37"/>
      <c r="G43" s="37"/>
      <c r="H43" s="37">
        <v>17.5</v>
      </c>
      <c r="I43" s="37">
        <v>13</v>
      </c>
      <c r="J43" s="37">
        <v>12</v>
      </c>
      <c r="K43" s="37">
        <v>88</v>
      </c>
      <c r="L43" s="42">
        <v>0</v>
      </c>
      <c r="M43" s="39">
        <v>0.70771408351026188</v>
      </c>
    </row>
    <row r="44" spans="1:26" s="110" customFormat="1" ht="29.25" customHeight="1" x14ac:dyDescent="0.35">
      <c r="A44" s="106"/>
      <c r="B44" s="122" t="s">
        <v>12</v>
      </c>
      <c r="C44" s="122"/>
      <c r="D44" s="122"/>
      <c r="E44" s="122"/>
      <c r="F44" s="122"/>
      <c r="G44" s="122"/>
      <c r="H44" s="123"/>
      <c r="I44" s="124"/>
      <c r="J44" s="124"/>
      <c r="K44" s="115" t="s">
        <v>25</v>
      </c>
      <c r="L44" s="116">
        <f>SUM(L13:L43)</f>
        <v>1.948051948051948</v>
      </c>
      <c r="M44" s="116">
        <f>SUM(M13:M43)</f>
        <v>38.395327248830426</v>
      </c>
    </row>
    <row r="45" spans="1:26" ht="15" customHeight="1" x14ac:dyDescent="0.25">
      <c r="B45" s="12" t="s">
        <v>13</v>
      </c>
    </row>
    <row r="48" spans="1:26" ht="15" customHeight="1" x14ac:dyDescent="0.25">
      <c r="B48" s="12" t="s">
        <v>0</v>
      </c>
    </row>
    <row r="49" spans="2:13" ht="15" customHeight="1" x14ac:dyDescent="0.25">
      <c r="B49" s="12"/>
    </row>
    <row r="50" spans="2:13" ht="33" customHeight="1" x14ac:dyDescent="0.25">
      <c r="B50" s="6">
        <v>44228</v>
      </c>
      <c r="C50" s="148" t="s">
        <v>18</v>
      </c>
      <c r="D50" s="148"/>
      <c r="E50" s="148"/>
      <c r="F50" s="148" t="s">
        <v>19</v>
      </c>
      <c r="G50" s="148"/>
      <c r="H50" s="148"/>
      <c r="I50" s="148" t="s">
        <v>20</v>
      </c>
      <c r="J50" s="148"/>
      <c r="K50" s="7" t="s">
        <v>1</v>
      </c>
      <c r="L50" s="57" t="s">
        <v>2</v>
      </c>
      <c r="M50" s="57" t="s">
        <v>16</v>
      </c>
    </row>
    <row r="51" spans="2:13" ht="35.25" customHeight="1" x14ac:dyDescent="0.25">
      <c r="B51" s="8" t="s">
        <v>3</v>
      </c>
      <c r="C51" s="8" t="s">
        <v>4</v>
      </c>
      <c r="D51" s="8" t="s">
        <v>5</v>
      </c>
      <c r="E51" s="8" t="s">
        <v>6</v>
      </c>
      <c r="F51" s="8" t="s">
        <v>7</v>
      </c>
      <c r="G51" s="8" t="s">
        <v>8</v>
      </c>
      <c r="H51" s="8" t="s">
        <v>9</v>
      </c>
      <c r="I51" s="8" t="s">
        <v>14</v>
      </c>
      <c r="J51" s="8" t="s">
        <v>10</v>
      </c>
      <c r="K51" s="8" t="s">
        <v>11</v>
      </c>
      <c r="L51" s="8" t="s">
        <v>15</v>
      </c>
      <c r="M51" s="8" t="s">
        <v>17</v>
      </c>
    </row>
    <row r="52" spans="2:13" ht="15" customHeight="1" x14ac:dyDescent="0.25">
      <c r="B52" s="1"/>
      <c r="C52" s="34"/>
      <c r="D52" s="34"/>
      <c r="E52" s="34"/>
      <c r="F52" s="34"/>
      <c r="G52" s="34"/>
      <c r="H52" s="34"/>
      <c r="I52" s="34"/>
      <c r="J52" s="34"/>
      <c r="K52" s="34"/>
      <c r="L52" s="68"/>
      <c r="M52" s="68"/>
    </row>
    <row r="53" spans="2:13" ht="15" customHeight="1" x14ac:dyDescent="0.25">
      <c r="B53" s="33">
        <v>1</v>
      </c>
      <c r="C53" s="40">
        <v>22</v>
      </c>
      <c r="D53" s="40">
        <v>7</v>
      </c>
      <c r="E53" s="40">
        <v>14.5</v>
      </c>
      <c r="F53" s="40"/>
      <c r="G53" s="40"/>
      <c r="H53" s="40">
        <v>17</v>
      </c>
      <c r="I53" s="40">
        <v>11</v>
      </c>
      <c r="J53" s="40">
        <v>10</v>
      </c>
      <c r="K53" s="40">
        <v>87</v>
      </c>
      <c r="L53" s="41">
        <v>0</v>
      </c>
      <c r="M53" s="41">
        <v>1.5038924274593064</v>
      </c>
    </row>
    <row r="54" spans="2:13" ht="15" customHeight="1" x14ac:dyDescent="0.25">
      <c r="B54" s="33">
        <v>2</v>
      </c>
      <c r="C54" s="40">
        <v>23</v>
      </c>
      <c r="D54" s="40">
        <v>10</v>
      </c>
      <c r="E54" s="40">
        <v>16.5</v>
      </c>
      <c r="F54" s="40"/>
      <c r="G54" s="40"/>
      <c r="H54" s="40">
        <v>17</v>
      </c>
      <c r="I54" s="40">
        <v>16</v>
      </c>
      <c r="J54" s="40">
        <v>15</v>
      </c>
      <c r="K54" s="40">
        <v>89</v>
      </c>
      <c r="L54" s="41">
        <v>0</v>
      </c>
      <c r="M54" s="41">
        <v>1.4154281670205238</v>
      </c>
    </row>
    <row r="55" spans="2:13" ht="15" customHeight="1" x14ac:dyDescent="0.25">
      <c r="B55" s="33">
        <v>3</v>
      </c>
      <c r="C55" s="40">
        <v>26</v>
      </c>
      <c r="D55" s="40">
        <v>11.5</v>
      </c>
      <c r="E55" s="40">
        <v>18.75</v>
      </c>
      <c r="F55" s="40"/>
      <c r="G55" s="40"/>
      <c r="H55" s="40">
        <v>17.5</v>
      </c>
      <c r="I55" s="40">
        <v>18</v>
      </c>
      <c r="J55" s="40">
        <v>15</v>
      </c>
      <c r="K55" s="40">
        <v>71</v>
      </c>
      <c r="L55" s="41">
        <v>0</v>
      </c>
      <c r="M55" s="41">
        <v>1.5038924274593064</v>
      </c>
    </row>
    <row r="56" spans="2:13" ht="15" customHeight="1" x14ac:dyDescent="0.25">
      <c r="B56" s="33">
        <v>4</v>
      </c>
      <c r="C56" s="40">
        <v>27</v>
      </c>
      <c r="D56" s="40">
        <v>14</v>
      </c>
      <c r="E56" s="40">
        <v>20.5</v>
      </c>
      <c r="F56" s="40"/>
      <c r="G56" s="40"/>
      <c r="H56" s="40">
        <v>18</v>
      </c>
      <c r="I56" s="40">
        <v>19</v>
      </c>
      <c r="J56" s="40">
        <v>17</v>
      </c>
      <c r="K56" s="40">
        <v>81</v>
      </c>
      <c r="L56" s="41">
        <v>0</v>
      </c>
      <c r="M56" s="41">
        <v>1.5923566878980893</v>
      </c>
    </row>
    <row r="57" spans="2:13" ht="15" customHeight="1" x14ac:dyDescent="0.25">
      <c r="B57" s="33">
        <v>5</v>
      </c>
      <c r="C57" s="40">
        <v>29</v>
      </c>
      <c r="D57" s="40">
        <v>14</v>
      </c>
      <c r="E57" s="40">
        <v>21.5</v>
      </c>
      <c r="F57" s="40"/>
      <c r="G57" s="40"/>
      <c r="H57" s="40">
        <v>18</v>
      </c>
      <c r="I57" s="40">
        <v>20</v>
      </c>
      <c r="J57" s="40">
        <v>18</v>
      </c>
      <c r="K57" s="40">
        <v>81</v>
      </c>
      <c r="L57" s="41">
        <v>0</v>
      </c>
      <c r="M57" s="41">
        <v>1.6808209483368719</v>
      </c>
    </row>
    <row r="58" spans="2:13" ht="15" customHeight="1" x14ac:dyDescent="0.25">
      <c r="B58" s="33">
        <v>6</v>
      </c>
      <c r="C58" s="40">
        <v>30</v>
      </c>
      <c r="D58" s="40">
        <v>13</v>
      </c>
      <c r="E58" s="40">
        <v>21.5</v>
      </c>
      <c r="F58" s="40"/>
      <c r="G58" s="40"/>
      <c r="H58" s="40">
        <v>19</v>
      </c>
      <c r="I58" s="40">
        <v>21</v>
      </c>
      <c r="J58" s="40">
        <v>19</v>
      </c>
      <c r="K58" s="40">
        <v>82</v>
      </c>
      <c r="L58" s="41">
        <v>0</v>
      </c>
      <c r="M58" s="41">
        <v>1.7692852087756545</v>
      </c>
    </row>
    <row r="59" spans="2:13" ht="15" customHeight="1" x14ac:dyDescent="0.25">
      <c r="B59" s="33">
        <v>7</v>
      </c>
      <c r="C59" s="40">
        <v>29</v>
      </c>
      <c r="D59" s="40">
        <v>15</v>
      </c>
      <c r="E59" s="40">
        <v>22</v>
      </c>
      <c r="F59" s="40"/>
      <c r="G59" s="40"/>
      <c r="H59" s="40">
        <v>20</v>
      </c>
      <c r="I59" s="40">
        <v>19</v>
      </c>
      <c r="J59" s="40">
        <v>17</v>
      </c>
      <c r="K59" s="40">
        <v>81</v>
      </c>
      <c r="L59" s="41">
        <v>0</v>
      </c>
      <c r="M59" s="41">
        <v>2.6539278131634818</v>
      </c>
    </row>
    <row r="60" spans="2:13" ht="15" customHeight="1" x14ac:dyDescent="0.25">
      <c r="B60" s="33">
        <v>8</v>
      </c>
      <c r="C60" s="40">
        <v>29</v>
      </c>
      <c r="D60" s="40">
        <v>14</v>
      </c>
      <c r="E60" s="40">
        <v>21.5</v>
      </c>
      <c r="F60" s="40"/>
      <c r="G60" s="40"/>
      <c r="H60" s="40">
        <v>19</v>
      </c>
      <c r="I60" s="40">
        <v>20</v>
      </c>
      <c r="J60" s="40">
        <v>18</v>
      </c>
      <c r="K60" s="40">
        <v>81</v>
      </c>
      <c r="L60" s="41">
        <v>0</v>
      </c>
      <c r="M60" s="41">
        <v>2.3885350318471339</v>
      </c>
    </row>
    <row r="61" spans="2:13" ht="15" customHeight="1" x14ac:dyDescent="0.25">
      <c r="B61" s="33">
        <v>9</v>
      </c>
      <c r="C61" s="40">
        <v>28.5</v>
      </c>
      <c r="D61" s="40">
        <v>13.5</v>
      </c>
      <c r="E61" s="40">
        <v>21</v>
      </c>
      <c r="F61" s="40"/>
      <c r="G61" s="40"/>
      <c r="H61" s="40">
        <v>19</v>
      </c>
      <c r="I61" s="40">
        <v>20</v>
      </c>
      <c r="J61" s="40">
        <v>17</v>
      </c>
      <c r="K61" s="40">
        <v>73</v>
      </c>
      <c r="L61" s="41">
        <v>0</v>
      </c>
      <c r="M61" s="41">
        <v>1.8577494692144374</v>
      </c>
    </row>
    <row r="62" spans="2:13" ht="15" customHeight="1" x14ac:dyDescent="0.25">
      <c r="B62" s="33">
        <v>10</v>
      </c>
      <c r="C62" s="40">
        <v>30</v>
      </c>
      <c r="D62" s="40">
        <v>11</v>
      </c>
      <c r="E62" s="40">
        <v>20.5</v>
      </c>
      <c r="F62" s="40"/>
      <c r="G62" s="40"/>
      <c r="H62" s="40">
        <v>18.5</v>
      </c>
      <c r="I62" s="40">
        <v>20</v>
      </c>
      <c r="J62" s="40">
        <v>18</v>
      </c>
      <c r="K62" s="40">
        <v>81</v>
      </c>
      <c r="L62" s="41">
        <v>0</v>
      </c>
      <c r="M62" s="41">
        <v>2.8308563340410475</v>
      </c>
    </row>
    <row r="63" spans="2:13" ht="15" customHeight="1" x14ac:dyDescent="0.25">
      <c r="B63" s="33">
        <v>11</v>
      </c>
      <c r="C63" s="40">
        <v>28.5</v>
      </c>
      <c r="D63" s="40">
        <v>14</v>
      </c>
      <c r="E63" s="40">
        <v>21.25</v>
      </c>
      <c r="F63" s="40"/>
      <c r="G63" s="40"/>
      <c r="H63" s="40">
        <v>19.5</v>
      </c>
      <c r="I63" s="40">
        <v>20</v>
      </c>
      <c r="J63" s="40">
        <v>18</v>
      </c>
      <c r="K63" s="40">
        <v>81</v>
      </c>
      <c r="L63" s="41">
        <v>0</v>
      </c>
      <c r="M63" s="41">
        <v>1.8577494692144374</v>
      </c>
    </row>
    <row r="64" spans="2:13" ht="15" customHeight="1" x14ac:dyDescent="0.25">
      <c r="B64" s="33">
        <v>12</v>
      </c>
      <c r="C64" s="40">
        <v>28</v>
      </c>
      <c r="D64" s="40">
        <v>14.5</v>
      </c>
      <c r="E64" s="40">
        <v>21.25</v>
      </c>
      <c r="F64" s="40"/>
      <c r="G64" s="40"/>
      <c r="H64" s="40">
        <v>20</v>
      </c>
      <c r="I64" s="40">
        <v>20</v>
      </c>
      <c r="J64" s="40">
        <v>19</v>
      </c>
      <c r="K64" s="40">
        <v>91</v>
      </c>
      <c r="L64" s="41">
        <v>0</v>
      </c>
      <c r="M64" s="41">
        <v>1.7692852087756545</v>
      </c>
    </row>
    <row r="65" spans="2:13" ht="15" customHeight="1" x14ac:dyDescent="0.25">
      <c r="B65" s="33">
        <v>13</v>
      </c>
      <c r="C65" s="40">
        <v>28</v>
      </c>
      <c r="D65" s="40">
        <v>14</v>
      </c>
      <c r="E65" s="40">
        <v>21</v>
      </c>
      <c r="F65" s="40"/>
      <c r="G65" s="40"/>
      <c r="H65" s="40">
        <v>20</v>
      </c>
      <c r="I65" s="40">
        <v>21</v>
      </c>
      <c r="J65" s="40">
        <v>19</v>
      </c>
      <c r="K65" s="40">
        <v>82</v>
      </c>
      <c r="L65" s="41">
        <v>0</v>
      </c>
      <c r="M65" s="41">
        <v>1.6808209483368719</v>
      </c>
    </row>
    <row r="66" spans="2:13" ht="15" customHeight="1" x14ac:dyDescent="0.25">
      <c r="B66" s="33">
        <v>14</v>
      </c>
      <c r="C66" s="40">
        <v>29.5</v>
      </c>
      <c r="D66" s="40">
        <v>14</v>
      </c>
      <c r="E66" s="40">
        <v>21.75</v>
      </c>
      <c r="F66" s="40"/>
      <c r="G66" s="40"/>
      <c r="H66" s="40">
        <v>20.5</v>
      </c>
      <c r="I66" s="40">
        <v>20</v>
      </c>
      <c r="J66" s="40">
        <v>19</v>
      </c>
      <c r="K66" s="40">
        <v>91</v>
      </c>
      <c r="L66" s="41">
        <v>0</v>
      </c>
      <c r="M66" s="41">
        <v>1.8577494692144374</v>
      </c>
    </row>
    <row r="67" spans="2:13" ht="15" customHeight="1" x14ac:dyDescent="0.25">
      <c r="B67" s="33">
        <v>15</v>
      </c>
      <c r="C67" s="40">
        <v>30</v>
      </c>
      <c r="D67" s="40">
        <v>13</v>
      </c>
      <c r="E67" s="40">
        <v>21.5</v>
      </c>
      <c r="F67" s="40"/>
      <c r="G67" s="40"/>
      <c r="H67" s="40">
        <v>20</v>
      </c>
      <c r="I67" s="40">
        <v>20</v>
      </c>
      <c r="J67" s="40">
        <v>18</v>
      </c>
      <c r="K67" s="40">
        <v>81</v>
      </c>
      <c r="L67" s="41">
        <v>0</v>
      </c>
      <c r="M67" s="41">
        <v>1.9019815994338287</v>
      </c>
    </row>
    <row r="68" spans="2:13" ht="15" customHeight="1" x14ac:dyDescent="0.25">
      <c r="B68" s="33">
        <v>16</v>
      </c>
      <c r="C68" s="40">
        <v>30</v>
      </c>
      <c r="D68" s="40">
        <v>14.5</v>
      </c>
      <c r="E68" s="40">
        <v>22.25</v>
      </c>
      <c r="F68" s="40"/>
      <c r="G68" s="40"/>
      <c r="H68" s="40">
        <v>21</v>
      </c>
      <c r="I68" s="40">
        <v>21</v>
      </c>
      <c r="J68" s="40">
        <v>19</v>
      </c>
      <c r="K68" s="40">
        <v>82</v>
      </c>
      <c r="L68" s="41">
        <v>0</v>
      </c>
      <c r="M68" s="41">
        <v>1.8577494692144374</v>
      </c>
    </row>
    <row r="69" spans="2:13" ht="15" customHeight="1" x14ac:dyDescent="0.25">
      <c r="B69" s="33">
        <v>17</v>
      </c>
      <c r="C69" s="40">
        <v>30</v>
      </c>
      <c r="D69" s="40">
        <v>15</v>
      </c>
      <c r="E69" s="40">
        <v>22.5</v>
      </c>
      <c r="F69" s="40"/>
      <c r="G69" s="40"/>
      <c r="H69" s="40">
        <v>20.5</v>
      </c>
      <c r="I69" s="40">
        <v>20</v>
      </c>
      <c r="J69" s="40">
        <v>18</v>
      </c>
      <c r="K69" s="40">
        <v>81</v>
      </c>
      <c r="L69" s="41">
        <v>0</v>
      </c>
      <c r="M69" s="41">
        <v>1.5923566878980893</v>
      </c>
    </row>
    <row r="70" spans="2:13" ht="15" customHeight="1" x14ac:dyDescent="0.25">
      <c r="B70" s="33">
        <v>18</v>
      </c>
      <c r="C70" s="40">
        <v>29</v>
      </c>
      <c r="D70" s="40">
        <v>14.5</v>
      </c>
      <c r="E70" s="40">
        <v>21.75</v>
      </c>
      <c r="F70" s="40"/>
      <c r="G70" s="40"/>
      <c r="H70" s="40">
        <v>20</v>
      </c>
      <c r="I70" s="40">
        <v>21</v>
      </c>
      <c r="J70" s="40">
        <v>19</v>
      </c>
      <c r="K70" s="40">
        <v>82</v>
      </c>
      <c r="L70" s="41">
        <v>0</v>
      </c>
      <c r="M70" s="41">
        <v>1.6808209483368719</v>
      </c>
    </row>
    <row r="71" spans="2:13" ht="15" customHeight="1" x14ac:dyDescent="0.25">
      <c r="B71" s="33">
        <v>19</v>
      </c>
      <c r="C71" s="40">
        <v>32</v>
      </c>
      <c r="D71" s="40">
        <v>15</v>
      </c>
      <c r="E71" s="40">
        <v>23.5</v>
      </c>
      <c r="F71" s="40"/>
      <c r="G71" s="40"/>
      <c r="H71" s="40">
        <v>21</v>
      </c>
      <c r="I71" s="40">
        <v>22</v>
      </c>
      <c r="J71" s="40">
        <v>20</v>
      </c>
      <c r="K71" s="40">
        <v>82</v>
      </c>
      <c r="L71" s="41">
        <v>0</v>
      </c>
      <c r="M71" s="41">
        <v>1.8577494692144374</v>
      </c>
    </row>
    <row r="72" spans="2:13" ht="15" customHeight="1" x14ac:dyDescent="0.25">
      <c r="B72" s="33">
        <v>20</v>
      </c>
      <c r="C72" s="40">
        <v>32</v>
      </c>
      <c r="D72" s="40">
        <v>18</v>
      </c>
      <c r="E72" s="40">
        <v>25</v>
      </c>
      <c r="F72" s="40"/>
      <c r="G72" s="40"/>
      <c r="H72" s="40">
        <v>22</v>
      </c>
      <c r="I72" s="40">
        <v>23</v>
      </c>
      <c r="J72" s="40">
        <v>21</v>
      </c>
      <c r="K72" s="40">
        <v>83</v>
      </c>
      <c r="L72" s="41">
        <v>0</v>
      </c>
      <c r="M72" s="41">
        <v>2.2116065109695682</v>
      </c>
    </row>
    <row r="73" spans="2:13" ht="15" customHeight="1" x14ac:dyDescent="0.25">
      <c r="B73" s="33">
        <v>21</v>
      </c>
      <c r="C73" s="40">
        <v>28</v>
      </c>
      <c r="D73" s="40">
        <v>14</v>
      </c>
      <c r="E73" s="40">
        <v>21</v>
      </c>
      <c r="F73" s="40"/>
      <c r="G73" s="40"/>
      <c r="H73" s="40">
        <v>21</v>
      </c>
      <c r="I73" s="40">
        <v>24</v>
      </c>
      <c r="J73" s="40">
        <v>21</v>
      </c>
      <c r="K73" s="40">
        <v>75</v>
      </c>
      <c r="L73" s="41">
        <v>0</v>
      </c>
      <c r="M73" s="41">
        <v>1.7692852087756545</v>
      </c>
    </row>
    <row r="74" spans="2:13" ht="15" customHeight="1" x14ac:dyDescent="0.25">
      <c r="B74" s="33">
        <v>22</v>
      </c>
      <c r="C74" s="40">
        <v>31</v>
      </c>
      <c r="D74" s="40">
        <v>14.5</v>
      </c>
      <c r="E74" s="40">
        <v>22.75</v>
      </c>
      <c r="F74" s="40"/>
      <c r="G74" s="40"/>
      <c r="H74" s="40">
        <v>21</v>
      </c>
      <c r="I74" s="40">
        <v>22</v>
      </c>
      <c r="J74" s="40">
        <v>20</v>
      </c>
      <c r="K74" s="40">
        <v>82</v>
      </c>
      <c r="L74" s="41">
        <v>0</v>
      </c>
      <c r="M74" s="41">
        <v>2.1231422505307855</v>
      </c>
    </row>
    <row r="75" spans="2:13" ht="15" customHeight="1" x14ac:dyDescent="0.25">
      <c r="B75" s="33">
        <v>23</v>
      </c>
      <c r="C75" s="40">
        <v>31.5</v>
      </c>
      <c r="D75" s="40">
        <v>14</v>
      </c>
      <c r="E75" s="40">
        <v>22.75</v>
      </c>
      <c r="F75" s="40"/>
      <c r="G75" s="40"/>
      <c r="H75" s="40">
        <v>21</v>
      </c>
      <c r="I75" s="40">
        <v>23</v>
      </c>
      <c r="J75" s="40">
        <v>21</v>
      </c>
      <c r="K75" s="40">
        <v>83</v>
      </c>
      <c r="L75" s="41">
        <v>0</v>
      </c>
      <c r="M75" s="41">
        <v>2.4769992922859165</v>
      </c>
    </row>
    <row r="76" spans="2:13" ht="15" customHeight="1" x14ac:dyDescent="0.25">
      <c r="B76" s="33">
        <v>24</v>
      </c>
      <c r="C76" s="40">
        <v>31</v>
      </c>
      <c r="D76" s="40">
        <v>15</v>
      </c>
      <c r="E76" s="40">
        <v>23</v>
      </c>
      <c r="F76" s="40"/>
      <c r="G76" s="40"/>
      <c r="H76" s="40">
        <v>21.5</v>
      </c>
      <c r="I76" s="40">
        <v>23</v>
      </c>
      <c r="J76" s="40">
        <v>21</v>
      </c>
      <c r="K76" s="40">
        <v>83</v>
      </c>
      <c r="L76" s="41">
        <v>0</v>
      </c>
      <c r="M76" s="41">
        <v>2.3885350318471339</v>
      </c>
    </row>
    <row r="77" spans="2:13" ht="15" customHeight="1" x14ac:dyDescent="0.25">
      <c r="B77" s="33">
        <v>25</v>
      </c>
      <c r="C77" s="40">
        <v>31</v>
      </c>
      <c r="D77" s="40">
        <v>18</v>
      </c>
      <c r="E77" s="40">
        <v>24.5</v>
      </c>
      <c r="F77" s="40"/>
      <c r="G77" s="40"/>
      <c r="H77" s="40">
        <v>22</v>
      </c>
      <c r="I77" s="40">
        <v>24</v>
      </c>
      <c r="J77" s="40">
        <v>22</v>
      </c>
      <c r="K77" s="40">
        <v>83</v>
      </c>
      <c r="L77" s="41">
        <v>0</v>
      </c>
      <c r="M77" s="41">
        <v>2.7423920736022649</v>
      </c>
    </row>
    <row r="78" spans="2:13" ht="15" customHeight="1" x14ac:dyDescent="0.25">
      <c r="B78" s="33">
        <v>26</v>
      </c>
      <c r="C78" s="40">
        <v>33</v>
      </c>
      <c r="D78" s="40">
        <v>18</v>
      </c>
      <c r="E78" s="40">
        <v>25.5</v>
      </c>
      <c r="F78" s="40"/>
      <c r="G78" s="40"/>
      <c r="H78" s="40">
        <v>23</v>
      </c>
      <c r="I78" s="40">
        <v>23</v>
      </c>
      <c r="J78" s="40">
        <v>21</v>
      </c>
      <c r="K78" s="40">
        <v>83</v>
      </c>
      <c r="L78" s="41">
        <v>0</v>
      </c>
      <c r="M78" s="41">
        <v>2.9193205944798302</v>
      </c>
    </row>
    <row r="79" spans="2:13" ht="15" customHeight="1" x14ac:dyDescent="0.25">
      <c r="B79" s="33">
        <v>27</v>
      </c>
      <c r="C79" s="40">
        <v>34</v>
      </c>
      <c r="D79" s="40">
        <v>19</v>
      </c>
      <c r="E79" s="40">
        <v>26.5</v>
      </c>
      <c r="F79" s="40"/>
      <c r="G79" s="40"/>
      <c r="H79" s="40">
        <v>23.5</v>
      </c>
      <c r="I79" s="40">
        <v>24</v>
      </c>
      <c r="J79" s="40">
        <v>22</v>
      </c>
      <c r="K79" s="40">
        <v>83</v>
      </c>
      <c r="L79" s="41">
        <v>0</v>
      </c>
      <c r="M79" s="41">
        <v>3.0077848549186128</v>
      </c>
    </row>
    <row r="80" spans="2:13" ht="15" customHeight="1" x14ac:dyDescent="0.25">
      <c r="B80" s="33">
        <v>28</v>
      </c>
      <c r="C80" s="40">
        <v>34.5</v>
      </c>
      <c r="D80" s="40">
        <v>22</v>
      </c>
      <c r="E80" s="40">
        <v>28.25</v>
      </c>
      <c r="F80" s="40"/>
      <c r="G80" s="40"/>
      <c r="H80" s="40">
        <v>24</v>
      </c>
      <c r="I80" s="40">
        <v>24</v>
      </c>
      <c r="J80" s="40">
        <v>21</v>
      </c>
      <c r="K80" s="40">
        <v>75</v>
      </c>
      <c r="L80" s="41">
        <v>0</v>
      </c>
      <c r="M80" s="41">
        <v>3.5385704175513091</v>
      </c>
    </row>
    <row r="81" spans="1:13" ht="15" customHeight="1" x14ac:dyDescent="0.25">
      <c r="B81" s="33">
        <v>29</v>
      </c>
      <c r="C81" s="40"/>
      <c r="D81" s="40"/>
      <c r="E81" s="40"/>
      <c r="F81" s="40"/>
      <c r="G81" s="40"/>
      <c r="H81" s="40"/>
      <c r="I81" s="40"/>
      <c r="J81" s="40"/>
      <c r="K81" s="40"/>
      <c r="L81" s="41"/>
      <c r="M81" s="41"/>
    </row>
    <row r="82" spans="1:13" s="110" customFormat="1" ht="39.75" customHeight="1" x14ac:dyDescent="0.35">
      <c r="A82" s="106"/>
      <c r="B82" s="131" t="s">
        <v>12</v>
      </c>
      <c r="C82" s="125"/>
      <c r="D82" s="125"/>
      <c r="E82" s="125"/>
      <c r="F82" s="125"/>
      <c r="G82" s="125"/>
      <c r="H82" s="125"/>
      <c r="I82" s="125"/>
      <c r="J82" s="125"/>
      <c r="K82" s="126" t="s">
        <v>25</v>
      </c>
      <c r="L82" s="118">
        <f>SUM(L53:L80)</f>
        <v>0</v>
      </c>
      <c r="M82" s="118">
        <f>SUM(M53:M80)</f>
        <v>58.430644019815986</v>
      </c>
    </row>
    <row r="83" spans="1:13" ht="15" customHeight="1" x14ac:dyDescent="0.25">
      <c r="B83" s="12" t="s">
        <v>13</v>
      </c>
    </row>
    <row r="89" spans="1:13" ht="15" customHeight="1" x14ac:dyDescent="0.25">
      <c r="B89" s="12" t="s">
        <v>0</v>
      </c>
    </row>
    <row r="90" spans="1:13" ht="15" customHeight="1" x14ac:dyDescent="0.25">
      <c r="B90" s="12"/>
    </row>
    <row r="91" spans="1:13" ht="31.5" customHeight="1" x14ac:dyDescent="0.25">
      <c r="B91" s="5">
        <v>44256</v>
      </c>
      <c r="C91" s="151" t="s">
        <v>18</v>
      </c>
      <c r="D91" s="152"/>
      <c r="E91" s="152"/>
      <c r="F91" s="151" t="s">
        <v>19</v>
      </c>
      <c r="G91" s="151"/>
      <c r="H91" s="151"/>
      <c r="I91" s="151" t="s">
        <v>20</v>
      </c>
      <c r="J91" s="152"/>
      <c r="K91" s="4" t="s">
        <v>1</v>
      </c>
      <c r="L91" s="59" t="s">
        <v>2</v>
      </c>
      <c r="M91" s="59" t="s">
        <v>16</v>
      </c>
    </row>
    <row r="92" spans="1:13" ht="31.5" customHeight="1" x14ac:dyDescent="0.25">
      <c r="B92" s="4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14</v>
      </c>
      <c r="J92" s="4" t="s">
        <v>10</v>
      </c>
      <c r="K92" s="4" t="s">
        <v>11</v>
      </c>
      <c r="L92" s="59" t="s">
        <v>15</v>
      </c>
      <c r="M92" s="59" t="s">
        <v>17</v>
      </c>
    </row>
    <row r="93" spans="1:13" ht="15" customHeight="1" x14ac:dyDescent="0.25">
      <c r="B93" s="1"/>
      <c r="C93" s="1"/>
      <c r="D93" s="1"/>
      <c r="E93" s="3"/>
      <c r="F93" s="1"/>
      <c r="G93" s="1"/>
      <c r="H93" s="1"/>
      <c r="I93" s="1"/>
      <c r="J93" s="1"/>
      <c r="K93" s="1"/>
      <c r="L93" s="67"/>
      <c r="M93" s="67"/>
    </row>
    <row r="94" spans="1:13" ht="15" customHeight="1" x14ac:dyDescent="0.25">
      <c r="B94" s="1">
        <v>1</v>
      </c>
      <c r="C94" s="37">
        <v>34.5</v>
      </c>
      <c r="D94" s="37">
        <v>23</v>
      </c>
      <c r="E94" s="37">
        <v>28.75</v>
      </c>
      <c r="F94" s="1"/>
      <c r="G94" s="1"/>
      <c r="H94" s="37">
        <v>24</v>
      </c>
      <c r="I94" s="37">
        <v>24</v>
      </c>
      <c r="J94" s="37">
        <v>21</v>
      </c>
      <c r="K94" s="37">
        <v>75</v>
      </c>
      <c r="L94" s="37">
        <v>0</v>
      </c>
      <c r="M94" s="37">
        <v>3.6270346779900922</v>
      </c>
    </row>
    <row r="95" spans="1:13" ht="15" customHeight="1" x14ac:dyDescent="0.25">
      <c r="B95" s="1">
        <v>2</v>
      </c>
      <c r="C95" s="37">
        <v>34</v>
      </c>
      <c r="D95" s="37">
        <v>22</v>
      </c>
      <c r="E95" s="37">
        <v>28</v>
      </c>
      <c r="F95" s="1"/>
      <c r="G95" s="1"/>
      <c r="H95" s="37">
        <v>25</v>
      </c>
      <c r="I95" s="37">
        <v>26</v>
      </c>
      <c r="J95" s="37">
        <v>24</v>
      </c>
      <c r="K95" s="37">
        <v>84</v>
      </c>
      <c r="L95" s="37">
        <v>0</v>
      </c>
      <c r="M95" s="37">
        <v>3.2731776362349612</v>
      </c>
    </row>
    <row r="96" spans="1:13" ht="15" customHeight="1" x14ac:dyDescent="0.25">
      <c r="B96" s="1">
        <v>3</v>
      </c>
      <c r="C96" s="37">
        <v>33.5</v>
      </c>
      <c r="D96" s="37">
        <v>19</v>
      </c>
      <c r="E96" s="37">
        <v>26.25</v>
      </c>
      <c r="F96" s="1"/>
      <c r="G96" s="1"/>
      <c r="H96" s="37">
        <v>24.5</v>
      </c>
      <c r="I96" s="37">
        <v>27</v>
      </c>
      <c r="J96" s="37">
        <v>25</v>
      </c>
      <c r="K96" s="37">
        <v>84</v>
      </c>
      <c r="L96" s="37">
        <v>0</v>
      </c>
      <c r="M96" s="37">
        <v>3.9808917197452227</v>
      </c>
    </row>
    <row r="97" spans="2:13" ht="15" customHeight="1" x14ac:dyDescent="0.25">
      <c r="B97" s="1">
        <v>4</v>
      </c>
      <c r="C97" s="37">
        <v>34</v>
      </c>
      <c r="D97" s="37">
        <v>14</v>
      </c>
      <c r="E97" s="37">
        <v>24</v>
      </c>
      <c r="F97" s="1"/>
      <c r="G97" s="1"/>
      <c r="H97" s="37">
        <v>25</v>
      </c>
      <c r="I97" s="37">
        <v>26</v>
      </c>
      <c r="J97" s="37">
        <v>24</v>
      </c>
      <c r="K97" s="37">
        <v>84</v>
      </c>
      <c r="L97" s="37">
        <v>0</v>
      </c>
      <c r="M97" s="37">
        <v>3.7154989384288748</v>
      </c>
    </row>
    <row r="98" spans="2:13" ht="15" customHeight="1" x14ac:dyDescent="0.25">
      <c r="B98" s="1">
        <v>5</v>
      </c>
      <c r="C98" s="37">
        <v>33</v>
      </c>
      <c r="D98" s="37">
        <v>18.5</v>
      </c>
      <c r="E98" s="37">
        <v>25.75</v>
      </c>
      <c r="F98" s="1"/>
      <c r="G98" s="1"/>
      <c r="H98" s="37">
        <v>25</v>
      </c>
      <c r="I98" s="37">
        <v>24</v>
      </c>
      <c r="J98" s="37">
        <v>22</v>
      </c>
      <c r="K98" s="37">
        <v>83</v>
      </c>
      <c r="L98" s="37">
        <v>0</v>
      </c>
      <c r="M98" s="37">
        <v>3.2731776362349612</v>
      </c>
    </row>
    <row r="99" spans="2:13" ht="15" customHeight="1" x14ac:dyDescent="0.25">
      <c r="B99" s="1">
        <v>6</v>
      </c>
      <c r="C99" s="37">
        <v>33</v>
      </c>
      <c r="D99" s="37">
        <v>21.5</v>
      </c>
      <c r="E99" s="37">
        <v>27.25</v>
      </c>
      <c r="F99" s="1"/>
      <c r="G99" s="1"/>
      <c r="H99" s="37">
        <v>25.5</v>
      </c>
      <c r="I99" s="37">
        <v>27</v>
      </c>
      <c r="J99" s="37">
        <v>25</v>
      </c>
      <c r="K99" s="37">
        <v>84</v>
      </c>
      <c r="L99" s="37">
        <v>0</v>
      </c>
      <c r="M99" s="37">
        <v>3.6270346779900922</v>
      </c>
    </row>
    <row r="100" spans="2:13" ht="15" customHeight="1" x14ac:dyDescent="0.25">
      <c r="B100" s="1">
        <v>7</v>
      </c>
      <c r="C100" s="37">
        <v>32.5</v>
      </c>
      <c r="D100" s="37">
        <v>21</v>
      </c>
      <c r="E100" s="37">
        <v>26.75</v>
      </c>
      <c r="F100" s="1"/>
      <c r="G100" s="1"/>
      <c r="H100" s="37">
        <v>25</v>
      </c>
      <c r="I100" s="37">
        <v>26</v>
      </c>
      <c r="J100" s="37">
        <v>24</v>
      </c>
      <c r="K100" s="37">
        <v>84</v>
      </c>
      <c r="L100" s="37">
        <v>0</v>
      </c>
      <c r="M100" s="37">
        <v>3.5385704175513091</v>
      </c>
    </row>
    <row r="101" spans="2:13" ht="15" customHeight="1" x14ac:dyDescent="0.25">
      <c r="B101" s="1">
        <v>8</v>
      </c>
      <c r="C101" s="37">
        <v>32</v>
      </c>
      <c r="D101" s="37">
        <v>21.5</v>
      </c>
      <c r="E101" s="37">
        <v>26.75</v>
      </c>
      <c r="F101" s="1"/>
      <c r="G101" s="1"/>
      <c r="H101" s="37">
        <v>25</v>
      </c>
      <c r="I101" s="37">
        <v>24</v>
      </c>
      <c r="J101" s="37">
        <v>21</v>
      </c>
      <c r="K101" s="37">
        <v>75</v>
      </c>
      <c r="L101" s="37">
        <v>0</v>
      </c>
      <c r="M101" s="37">
        <v>3.4501061571125264</v>
      </c>
    </row>
    <row r="102" spans="2:13" ht="15" customHeight="1" x14ac:dyDescent="0.25">
      <c r="B102" s="1">
        <v>9</v>
      </c>
      <c r="C102" s="37">
        <v>33</v>
      </c>
      <c r="D102" s="37">
        <v>23</v>
      </c>
      <c r="E102" s="37">
        <v>28</v>
      </c>
      <c r="F102" s="1"/>
      <c r="G102" s="1"/>
      <c r="H102" s="37">
        <v>26.5</v>
      </c>
      <c r="I102" s="37">
        <v>26</v>
      </c>
      <c r="J102" s="37">
        <v>24</v>
      </c>
      <c r="K102" s="37">
        <v>84</v>
      </c>
      <c r="L102" s="37">
        <v>0</v>
      </c>
      <c r="M102" s="37">
        <v>3.2731776362349612</v>
      </c>
    </row>
    <row r="103" spans="2:13" ht="15" customHeight="1" x14ac:dyDescent="0.25">
      <c r="B103" s="1">
        <v>10</v>
      </c>
      <c r="C103" s="37">
        <v>31</v>
      </c>
      <c r="D103" s="37">
        <v>23</v>
      </c>
      <c r="E103" s="37">
        <v>27</v>
      </c>
      <c r="F103" s="1"/>
      <c r="G103" s="1"/>
      <c r="H103" s="37">
        <v>27</v>
      </c>
      <c r="I103" s="37">
        <v>26</v>
      </c>
      <c r="J103" s="37">
        <v>24</v>
      </c>
      <c r="K103" s="37">
        <v>84</v>
      </c>
      <c r="L103" s="37">
        <v>0</v>
      </c>
      <c r="M103" s="37">
        <v>2.6539278131634818</v>
      </c>
    </row>
    <row r="104" spans="2:13" ht="15" customHeight="1" x14ac:dyDescent="0.25">
      <c r="B104" s="1">
        <v>11</v>
      </c>
      <c r="C104" s="37">
        <v>30</v>
      </c>
      <c r="D104" s="37">
        <v>24</v>
      </c>
      <c r="E104" s="37">
        <v>27</v>
      </c>
      <c r="F104" s="1"/>
      <c r="G104" s="1"/>
      <c r="H104" s="37">
        <v>26</v>
      </c>
      <c r="I104" s="37">
        <v>24</v>
      </c>
      <c r="J104" s="37">
        <v>22</v>
      </c>
      <c r="K104" s="37">
        <v>83</v>
      </c>
      <c r="L104" s="37">
        <v>0</v>
      </c>
      <c r="M104" s="37">
        <v>2.4769992922859165</v>
      </c>
    </row>
    <row r="105" spans="2:13" ht="15" customHeight="1" x14ac:dyDescent="0.25">
      <c r="B105" s="1">
        <v>12</v>
      </c>
      <c r="C105" s="37">
        <v>32</v>
      </c>
      <c r="D105" s="37">
        <v>22</v>
      </c>
      <c r="E105" s="37">
        <v>27</v>
      </c>
      <c r="F105" s="1"/>
      <c r="G105" s="1"/>
      <c r="H105" s="37">
        <v>27</v>
      </c>
      <c r="I105" s="37">
        <v>27</v>
      </c>
      <c r="J105" s="37">
        <v>25</v>
      </c>
      <c r="K105" s="37">
        <v>84</v>
      </c>
      <c r="L105" s="37">
        <v>0</v>
      </c>
      <c r="M105" s="37">
        <v>3.4501061571125264</v>
      </c>
    </row>
    <row r="106" spans="2:13" ht="15" customHeight="1" x14ac:dyDescent="0.25">
      <c r="B106" s="1">
        <v>13</v>
      </c>
      <c r="C106" s="37">
        <v>34</v>
      </c>
      <c r="D106" s="37">
        <v>28.5</v>
      </c>
      <c r="E106" s="37">
        <v>31.25</v>
      </c>
      <c r="F106" s="1"/>
      <c r="G106" s="1"/>
      <c r="H106" s="37">
        <v>27</v>
      </c>
      <c r="I106" s="37">
        <v>28</v>
      </c>
      <c r="J106" s="37">
        <v>26</v>
      </c>
      <c r="K106" s="37">
        <v>85</v>
      </c>
      <c r="L106" s="37">
        <v>0</v>
      </c>
      <c r="M106" s="37">
        <v>3.5385704175513091</v>
      </c>
    </row>
    <row r="107" spans="2:13" ht="15" customHeight="1" x14ac:dyDescent="0.25">
      <c r="B107" s="1">
        <v>14</v>
      </c>
      <c r="C107" s="37">
        <v>34</v>
      </c>
      <c r="D107" s="37">
        <v>19</v>
      </c>
      <c r="E107" s="37">
        <v>26.5</v>
      </c>
      <c r="F107" s="1"/>
      <c r="G107" s="1"/>
      <c r="H107" s="37">
        <v>25</v>
      </c>
      <c r="I107" s="37">
        <v>24</v>
      </c>
      <c r="J107" s="37">
        <v>22</v>
      </c>
      <c r="K107" s="37">
        <v>83</v>
      </c>
      <c r="L107" s="37">
        <v>0</v>
      </c>
      <c r="M107" s="37">
        <v>3.7154989384288748</v>
      </c>
    </row>
    <row r="108" spans="2:13" ht="15" customHeight="1" x14ac:dyDescent="0.25">
      <c r="B108" s="1">
        <v>15</v>
      </c>
      <c r="C108" s="37">
        <v>31.5</v>
      </c>
      <c r="D108" s="37">
        <v>18</v>
      </c>
      <c r="E108" s="37">
        <v>24.75</v>
      </c>
      <c r="F108" s="1"/>
      <c r="G108" s="1"/>
      <c r="H108" s="37">
        <v>25</v>
      </c>
      <c r="I108" s="37">
        <v>27</v>
      </c>
      <c r="J108" s="37">
        <v>25</v>
      </c>
      <c r="K108" s="37">
        <v>84</v>
      </c>
      <c r="L108" s="37">
        <v>0</v>
      </c>
      <c r="M108" s="37">
        <v>3.5385704175513091</v>
      </c>
    </row>
    <row r="109" spans="2:13" ht="15" customHeight="1" x14ac:dyDescent="0.25">
      <c r="B109" s="1">
        <v>16</v>
      </c>
      <c r="C109" s="37">
        <v>33</v>
      </c>
      <c r="D109" s="37">
        <v>19</v>
      </c>
      <c r="E109" s="37">
        <v>26</v>
      </c>
      <c r="F109" s="1"/>
      <c r="G109" s="1"/>
      <c r="H109" s="37">
        <v>25.5</v>
      </c>
      <c r="I109" s="37">
        <v>28</v>
      </c>
      <c r="J109" s="37">
        <v>26</v>
      </c>
      <c r="K109" s="37">
        <v>85</v>
      </c>
      <c r="L109" s="37">
        <v>0</v>
      </c>
      <c r="M109" s="37">
        <v>3.7154989384288748</v>
      </c>
    </row>
    <row r="110" spans="2:13" ht="15" customHeight="1" x14ac:dyDescent="0.25">
      <c r="B110" s="1">
        <v>17</v>
      </c>
      <c r="C110" s="37">
        <v>35</v>
      </c>
      <c r="D110" s="37">
        <v>19</v>
      </c>
      <c r="E110" s="37">
        <v>27</v>
      </c>
      <c r="F110" s="1"/>
      <c r="G110" s="1"/>
      <c r="H110" s="37">
        <v>26</v>
      </c>
      <c r="I110" s="37">
        <v>29</v>
      </c>
      <c r="J110" s="37">
        <v>26</v>
      </c>
      <c r="K110" s="37">
        <v>78</v>
      </c>
      <c r="L110" s="37">
        <v>0</v>
      </c>
      <c r="M110" s="37">
        <v>4.2462845010615711</v>
      </c>
    </row>
    <row r="111" spans="2:13" ht="15" customHeight="1" x14ac:dyDescent="0.25">
      <c r="B111" s="1">
        <v>18</v>
      </c>
      <c r="C111" s="37">
        <v>35</v>
      </c>
      <c r="D111" s="37">
        <v>18</v>
      </c>
      <c r="E111" s="37">
        <v>26.5</v>
      </c>
      <c r="F111" s="1"/>
      <c r="G111" s="1"/>
      <c r="H111" s="37">
        <v>26.5</v>
      </c>
      <c r="I111" s="37">
        <v>28</v>
      </c>
      <c r="J111" s="37">
        <v>26</v>
      </c>
      <c r="K111" s="37">
        <v>85</v>
      </c>
      <c r="L111" s="37">
        <v>0</v>
      </c>
      <c r="M111" s="37">
        <v>4.4055201698513802</v>
      </c>
    </row>
    <row r="112" spans="2:13" ht="15" customHeight="1" x14ac:dyDescent="0.25">
      <c r="B112" s="1">
        <v>19</v>
      </c>
      <c r="C112" s="37">
        <v>35.5</v>
      </c>
      <c r="D112" s="37">
        <v>19</v>
      </c>
      <c r="E112" s="37">
        <v>27.25</v>
      </c>
      <c r="F112" s="1"/>
      <c r="G112" s="1"/>
      <c r="H112" s="37">
        <v>26.5</v>
      </c>
      <c r="I112" s="37">
        <v>29</v>
      </c>
      <c r="J112" s="37">
        <v>27</v>
      </c>
      <c r="K112" s="37">
        <v>85</v>
      </c>
      <c r="L112" s="37">
        <v>0</v>
      </c>
      <c r="M112" s="37">
        <v>3.7154989384288748</v>
      </c>
    </row>
    <row r="113" spans="2:13" ht="15" customHeight="1" x14ac:dyDescent="0.25">
      <c r="B113" s="1">
        <v>20</v>
      </c>
      <c r="C113" s="37">
        <v>35</v>
      </c>
      <c r="D113" s="37">
        <v>20</v>
      </c>
      <c r="E113" s="37">
        <v>27.5</v>
      </c>
      <c r="F113" s="1"/>
      <c r="G113" s="1"/>
      <c r="H113" s="37">
        <v>26</v>
      </c>
      <c r="I113" s="37">
        <v>29</v>
      </c>
      <c r="J113" s="37">
        <v>26</v>
      </c>
      <c r="K113" s="37">
        <v>78</v>
      </c>
      <c r="L113" s="37">
        <v>0</v>
      </c>
      <c r="M113" s="37">
        <v>3.5385704175513091</v>
      </c>
    </row>
    <row r="114" spans="2:13" ht="15" customHeight="1" x14ac:dyDescent="0.25">
      <c r="B114" s="1">
        <v>21</v>
      </c>
      <c r="C114" s="37">
        <v>35.5</v>
      </c>
      <c r="D114" s="37">
        <v>22</v>
      </c>
      <c r="E114" s="37">
        <v>28.75</v>
      </c>
      <c r="F114" s="1"/>
      <c r="G114" s="1"/>
      <c r="H114" s="37">
        <v>26.5</v>
      </c>
      <c r="I114" s="37">
        <v>28</v>
      </c>
      <c r="J114" s="37">
        <v>25</v>
      </c>
      <c r="K114" s="37">
        <v>77</v>
      </c>
      <c r="L114" s="37">
        <v>0</v>
      </c>
      <c r="M114" s="37">
        <v>3.6270346779900922</v>
      </c>
    </row>
    <row r="115" spans="2:13" ht="15" customHeight="1" x14ac:dyDescent="0.25">
      <c r="B115" s="1">
        <v>22</v>
      </c>
      <c r="C115" s="37">
        <v>37</v>
      </c>
      <c r="D115" s="37">
        <v>22</v>
      </c>
      <c r="E115" s="37">
        <v>29.5</v>
      </c>
      <c r="F115" s="1"/>
      <c r="G115" s="1"/>
      <c r="H115" s="37">
        <v>27</v>
      </c>
      <c r="I115" s="37">
        <v>30</v>
      </c>
      <c r="J115" s="37">
        <v>28</v>
      </c>
      <c r="K115" s="37">
        <v>85</v>
      </c>
      <c r="L115" s="37">
        <v>0</v>
      </c>
      <c r="M115" s="37">
        <v>4.4232130219391363</v>
      </c>
    </row>
    <row r="116" spans="2:13" ht="15" customHeight="1" x14ac:dyDescent="0.25">
      <c r="B116" s="1">
        <v>23</v>
      </c>
      <c r="C116" s="37">
        <v>37</v>
      </c>
      <c r="D116" s="37">
        <v>23</v>
      </c>
      <c r="E116" s="37">
        <v>30</v>
      </c>
      <c r="F116" s="1"/>
      <c r="G116" s="1"/>
      <c r="H116" s="37">
        <v>27.5</v>
      </c>
      <c r="I116" s="37">
        <v>30</v>
      </c>
      <c r="J116" s="37">
        <v>27</v>
      </c>
      <c r="K116" s="37">
        <v>78</v>
      </c>
      <c r="L116" s="37">
        <v>0</v>
      </c>
      <c r="M116" s="37">
        <v>4.6886058032554851</v>
      </c>
    </row>
    <row r="117" spans="2:13" ht="15" customHeight="1" x14ac:dyDescent="0.25">
      <c r="B117" s="1">
        <v>24</v>
      </c>
      <c r="C117" s="37">
        <v>38</v>
      </c>
      <c r="D117" s="37">
        <v>22.5</v>
      </c>
      <c r="E117" s="37">
        <v>30.25</v>
      </c>
      <c r="F117" s="1"/>
      <c r="G117" s="1"/>
      <c r="H117" s="37">
        <v>27.5</v>
      </c>
      <c r="I117" s="37">
        <v>30</v>
      </c>
      <c r="J117" s="37">
        <v>28</v>
      </c>
      <c r="K117" s="37">
        <v>85</v>
      </c>
      <c r="L117" s="37">
        <v>0</v>
      </c>
      <c r="M117" s="37">
        <v>4.9539985845718331</v>
      </c>
    </row>
    <row r="118" spans="2:13" ht="15" customHeight="1" x14ac:dyDescent="0.25">
      <c r="B118" s="1">
        <v>25</v>
      </c>
      <c r="C118" s="37">
        <v>38</v>
      </c>
      <c r="D118" s="37">
        <v>23</v>
      </c>
      <c r="E118" s="37">
        <v>30.5</v>
      </c>
      <c r="F118" s="1"/>
      <c r="G118" s="1"/>
      <c r="H118" s="37">
        <v>28</v>
      </c>
      <c r="I118" s="37">
        <v>31</v>
      </c>
      <c r="J118" s="37">
        <v>28</v>
      </c>
      <c r="K118" s="37">
        <v>79</v>
      </c>
      <c r="L118" s="37">
        <v>2.2000000000000002</v>
      </c>
      <c r="M118" s="37">
        <v>5.0424628450106157</v>
      </c>
    </row>
    <row r="119" spans="2:13" ht="15" customHeight="1" x14ac:dyDescent="0.25">
      <c r="B119" s="1">
        <v>26</v>
      </c>
      <c r="C119" s="37">
        <v>37.5</v>
      </c>
      <c r="D119" s="37">
        <v>23</v>
      </c>
      <c r="E119" s="37">
        <v>30.25</v>
      </c>
      <c r="F119" s="1"/>
      <c r="G119" s="1"/>
      <c r="H119" s="37">
        <v>28</v>
      </c>
      <c r="I119" s="37">
        <v>31</v>
      </c>
      <c r="J119" s="37">
        <v>28</v>
      </c>
      <c r="K119" s="37">
        <v>79</v>
      </c>
      <c r="L119" s="37">
        <v>0</v>
      </c>
      <c r="M119" s="37">
        <v>5.1309271054493983</v>
      </c>
    </row>
    <row r="120" spans="2:13" ht="15" customHeight="1" x14ac:dyDescent="0.25">
      <c r="B120" s="1">
        <v>27</v>
      </c>
      <c r="C120" s="37">
        <v>37</v>
      </c>
      <c r="D120" s="37">
        <v>21</v>
      </c>
      <c r="E120" s="37">
        <v>29</v>
      </c>
      <c r="F120" s="1"/>
      <c r="G120" s="1"/>
      <c r="H120" s="37">
        <v>28</v>
      </c>
      <c r="I120" s="37">
        <v>31</v>
      </c>
      <c r="J120" s="37">
        <v>29</v>
      </c>
      <c r="K120" s="37">
        <v>86</v>
      </c>
      <c r="L120" s="37">
        <v>0</v>
      </c>
      <c r="M120" s="37">
        <v>5.3078556263269636</v>
      </c>
    </row>
    <row r="121" spans="2:13" ht="15" customHeight="1" x14ac:dyDescent="0.25">
      <c r="B121" s="1">
        <v>28</v>
      </c>
      <c r="C121" s="37">
        <v>36.5</v>
      </c>
      <c r="D121" s="37">
        <v>18.5</v>
      </c>
      <c r="E121" s="37">
        <v>27.5</v>
      </c>
      <c r="F121" s="1"/>
      <c r="G121" s="1"/>
      <c r="H121" s="37">
        <v>27</v>
      </c>
      <c r="I121" s="37">
        <v>29</v>
      </c>
      <c r="J121" s="37">
        <v>25</v>
      </c>
      <c r="K121" s="37">
        <v>71</v>
      </c>
      <c r="L121" s="37">
        <v>0</v>
      </c>
      <c r="M121" s="37">
        <v>5.0424628450106157</v>
      </c>
    </row>
    <row r="122" spans="2:13" ht="15" customHeight="1" x14ac:dyDescent="0.25">
      <c r="B122" s="1">
        <v>29</v>
      </c>
      <c r="C122" s="37">
        <v>37</v>
      </c>
      <c r="D122" s="37">
        <v>19</v>
      </c>
      <c r="E122" s="37">
        <v>28</v>
      </c>
      <c r="F122" s="1"/>
      <c r="G122" s="1"/>
      <c r="H122" s="37">
        <v>27</v>
      </c>
      <c r="I122" s="37">
        <v>29</v>
      </c>
      <c r="J122" s="37">
        <v>27</v>
      </c>
      <c r="K122" s="37">
        <v>85</v>
      </c>
      <c r="L122" s="37">
        <v>2.1</v>
      </c>
      <c r="M122" s="37">
        <v>4.6886058032554851</v>
      </c>
    </row>
    <row r="123" spans="2:13" ht="15" customHeight="1" x14ac:dyDescent="0.25">
      <c r="B123" s="1">
        <v>30</v>
      </c>
      <c r="C123" s="37">
        <v>34</v>
      </c>
      <c r="D123" s="37">
        <v>25</v>
      </c>
      <c r="E123" s="37">
        <v>29.5</v>
      </c>
      <c r="F123" s="1"/>
      <c r="G123" s="1"/>
      <c r="H123" s="37">
        <v>29</v>
      </c>
      <c r="I123" s="37">
        <v>26</v>
      </c>
      <c r="J123" s="37">
        <v>24</v>
      </c>
      <c r="K123" s="37">
        <v>84</v>
      </c>
      <c r="L123" s="37">
        <v>0</v>
      </c>
      <c r="M123" s="37">
        <v>3.9808917197452227</v>
      </c>
    </row>
    <row r="124" spans="2:13" ht="15" customHeight="1" x14ac:dyDescent="0.25">
      <c r="B124" s="1">
        <v>31</v>
      </c>
      <c r="C124" s="37">
        <v>33</v>
      </c>
      <c r="D124" s="37">
        <v>26</v>
      </c>
      <c r="E124" s="37">
        <v>29.5</v>
      </c>
      <c r="F124" s="1"/>
      <c r="G124" s="1"/>
      <c r="H124" s="37">
        <v>29</v>
      </c>
      <c r="I124" s="37">
        <v>30</v>
      </c>
      <c r="J124" s="37">
        <v>27</v>
      </c>
      <c r="K124" s="37">
        <v>78</v>
      </c>
      <c r="L124" s="37">
        <v>0</v>
      </c>
      <c r="M124" s="37">
        <v>3.5385704175513091</v>
      </c>
    </row>
    <row r="125" spans="2:13" ht="29.25" customHeight="1" x14ac:dyDescent="0.4">
      <c r="B125" s="1" t="s">
        <v>12</v>
      </c>
      <c r="C125" s="38"/>
      <c r="D125" s="38"/>
      <c r="E125" s="38"/>
      <c r="F125" s="38"/>
      <c r="G125" s="38"/>
      <c r="H125" s="38"/>
      <c r="I125" s="38"/>
      <c r="J125" s="38"/>
      <c r="K125" s="127" t="s">
        <v>25</v>
      </c>
      <c r="L125" s="128">
        <f>SUM(L94:L124)</f>
        <v>4.3000000000000007</v>
      </c>
      <c r="M125" s="128">
        <f>SUM(M94:M124)</f>
        <v>121.1783439490446</v>
      </c>
    </row>
    <row r="126" spans="2:13" ht="15" customHeight="1" x14ac:dyDescent="0.25">
      <c r="B126" s="12" t="s">
        <v>13</v>
      </c>
    </row>
    <row r="131" spans="2:13" ht="15" customHeight="1" x14ac:dyDescent="0.25">
      <c r="B131" s="12" t="s">
        <v>0</v>
      </c>
    </row>
    <row r="132" spans="2:13" ht="15" customHeight="1" x14ac:dyDescent="0.25">
      <c r="B132" s="12"/>
    </row>
    <row r="133" spans="2:13" ht="33.75" customHeight="1" x14ac:dyDescent="0.25">
      <c r="B133" s="5">
        <v>44287</v>
      </c>
      <c r="C133" s="151" t="s">
        <v>18</v>
      </c>
      <c r="D133" s="152"/>
      <c r="E133" s="152"/>
      <c r="F133" s="151" t="s">
        <v>19</v>
      </c>
      <c r="G133" s="151"/>
      <c r="H133" s="151"/>
      <c r="I133" s="151" t="s">
        <v>20</v>
      </c>
      <c r="J133" s="152"/>
      <c r="K133" s="4" t="s">
        <v>1</v>
      </c>
      <c r="L133" s="59" t="s">
        <v>2</v>
      </c>
      <c r="M133" s="59" t="s">
        <v>16</v>
      </c>
    </row>
    <row r="134" spans="2:13" ht="30" customHeight="1" x14ac:dyDescent="0.25">
      <c r="B134" s="4" t="s">
        <v>3</v>
      </c>
      <c r="C134" s="4" t="s">
        <v>4</v>
      </c>
      <c r="D134" s="4" t="s">
        <v>5</v>
      </c>
      <c r="E134" s="4" t="s">
        <v>6</v>
      </c>
      <c r="F134" s="4" t="s">
        <v>7</v>
      </c>
      <c r="G134" s="4" t="s">
        <v>8</v>
      </c>
      <c r="H134" s="4" t="s">
        <v>9</v>
      </c>
      <c r="I134" s="4" t="s">
        <v>14</v>
      </c>
      <c r="J134" s="4" t="s">
        <v>10</v>
      </c>
      <c r="K134" s="4" t="s">
        <v>11</v>
      </c>
      <c r="L134" s="59" t="s">
        <v>15</v>
      </c>
      <c r="M134" s="59" t="s">
        <v>17</v>
      </c>
    </row>
    <row r="135" spans="2:13" ht="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67"/>
      <c r="M135" s="67">
        <v>0</v>
      </c>
    </row>
    <row r="136" spans="2:13" ht="15" customHeight="1" x14ac:dyDescent="0.25">
      <c r="B136" s="1">
        <v>1</v>
      </c>
      <c r="C136" s="37">
        <v>35</v>
      </c>
      <c r="D136" s="37">
        <v>27</v>
      </c>
      <c r="E136" s="37">
        <v>31</v>
      </c>
      <c r="F136" s="37">
        <v>0</v>
      </c>
      <c r="G136" s="37">
        <v>0</v>
      </c>
      <c r="H136" s="37">
        <v>28.5</v>
      </c>
      <c r="I136" s="37">
        <v>31</v>
      </c>
      <c r="J136" s="37">
        <v>28</v>
      </c>
      <c r="K136" s="37">
        <v>79</v>
      </c>
      <c r="L136" s="42">
        <v>0.81168831168831168</v>
      </c>
      <c r="M136" s="42">
        <v>5.2349013336274481</v>
      </c>
    </row>
    <row r="137" spans="2:13" ht="15" customHeight="1" x14ac:dyDescent="0.25">
      <c r="B137" s="1">
        <v>2</v>
      </c>
      <c r="C137" s="37">
        <v>38</v>
      </c>
      <c r="D137" s="37">
        <v>27</v>
      </c>
      <c r="E137" s="37">
        <v>32.5</v>
      </c>
      <c r="F137" s="37">
        <v>0</v>
      </c>
      <c r="G137" s="37">
        <v>0</v>
      </c>
      <c r="H137" s="37">
        <v>30</v>
      </c>
      <c r="I137" s="37">
        <v>29</v>
      </c>
      <c r="J137" s="37">
        <v>26</v>
      </c>
      <c r="K137" s="37">
        <v>78</v>
      </c>
      <c r="L137" s="42">
        <v>0</v>
      </c>
      <c r="M137" s="42">
        <v>6.0155697098372256</v>
      </c>
    </row>
    <row r="138" spans="2:13" ht="15" customHeight="1" x14ac:dyDescent="0.25">
      <c r="B138" s="1">
        <v>3</v>
      </c>
      <c r="C138" s="37">
        <v>37</v>
      </c>
      <c r="D138" s="37">
        <v>23</v>
      </c>
      <c r="E138" s="37">
        <v>30</v>
      </c>
      <c r="F138" s="37">
        <v>0</v>
      </c>
      <c r="G138" s="37">
        <v>0</v>
      </c>
      <c r="H138" s="37">
        <v>30</v>
      </c>
      <c r="I138" s="37">
        <v>30</v>
      </c>
      <c r="J138" s="37">
        <v>28</v>
      </c>
      <c r="K138" s="37">
        <v>85</v>
      </c>
      <c r="L138" s="42">
        <v>0</v>
      </c>
      <c r="M138" s="42">
        <v>5.7501769285208777</v>
      </c>
    </row>
    <row r="139" spans="2:13" ht="15" customHeight="1" x14ac:dyDescent="0.25">
      <c r="B139" s="1">
        <v>4</v>
      </c>
      <c r="C139" s="37">
        <v>36</v>
      </c>
      <c r="D139" s="37">
        <v>22</v>
      </c>
      <c r="E139" s="37">
        <v>29</v>
      </c>
      <c r="F139" s="37">
        <v>0</v>
      </c>
      <c r="G139" s="37">
        <v>0</v>
      </c>
      <c r="H139" s="37">
        <v>30.5</v>
      </c>
      <c r="I139" s="37">
        <v>31</v>
      </c>
      <c r="J139" s="37">
        <v>29</v>
      </c>
      <c r="K139" s="37">
        <v>86</v>
      </c>
      <c r="L139" s="42">
        <v>0</v>
      </c>
      <c r="M139" s="42">
        <v>5.927105449398443</v>
      </c>
    </row>
    <row r="140" spans="2:13" ht="15" customHeight="1" x14ac:dyDescent="0.25">
      <c r="B140" s="1">
        <v>5</v>
      </c>
      <c r="C140" s="37">
        <v>36</v>
      </c>
      <c r="D140" s="37">
        <v>18</v>
      </c>
      <c r="E140" s="37">
        <v>27</v>
      </c>
      <c r="F140" s="37">
        <v>0</v>
      </c>
      <c r="G140" s="37">
        <v>0</v>
      </c>
      <c r="H140" s="37">
        <v>27</v>
      </c>
      <c r="I140" s="37">
        <v>26</v>
      </c>
      <c r="J140" s="37">
        <v>23</v>
      </c>
      <c r="K140" s="37">
        <v>76</v>
      </c>
      <c r="L140" s="42">
        <v>14.61038961038961</v>
      </c>
      <c r="M140" s="42">
        <v>8.771748421429951</v>
      </c>
    </row>
    <row r="141" spans="2:13" ht="15" customHeight="1" x14ac:dyDescent="0.25">
      <c r="B141" s="1">
        <v>6</v>
      </c>
      <c r="C141" s="37">
        <v>34</v>
      </c>
      <c r="D141" s="37">
        <v>19</v>
      </c>
      <c r="E141" s="37">
        <v>26.5</v>
      </c>
      <c r="F141" s="37">
        <v>0</v>
      </c>
      <c r="G141" s="37">
        <v>0</v>
      </c>
      <c r="H141" s="37">
        <v>26.5</v>
      </c>
      <c r="I141" s="37">
        <v>28</v>
      </c>
      <c r="J141" s="37">
        <v>26</v>
      </c>
      <c r="K141" s="37">
        <v>85</v>
      </c>
      <c r="L141" s="42">
        <v>0</v>
      </c>
      <c r="M141" s="42">
        <v>4.4232130219391363</v>
      </c>
    </row>
    <row r="142" spans="2:13" ht="15" customHeight="1" x14ac:dyDescent="0.25">
      <c r="B142" s="1">
        <v>7</v>
      </c>
      <c r="C142" s="37">
        <v>34</v>
      </c>
      <c r="D142" s="37">
        <v>23</v>
      </c>
      <c r="E142" s="37">
        <v>28.5</v>
      </c>
      <c r="F142" s="37">
        <v>0</v>
      </c>
      <c r="G142" s="37">
        <v>0</v>
      </c>
      <c r="H142" s="37">
        <v>27</v>
      </c>
      <c r="I142" s="37">
        <v>29</v>
      </c>
      <c r="J142" s="37">
        <v>26</v>
      </c>
      <c r="K142" s="37">
        <v>78</v>
      </c>
      <c r="L142" s="42">
        <v>0</v>
      </c>
      <c r="M142" s="42">
        <v>3.9808917197452227</v>
      </c>
    </row>
    <row r="143" spans="2:13" ht="15" customHeight="1" x14ac:dyDescent="0.25">
      <c r="B143" s="1">
        <v>8</v>
      </c>
      <c r="C143" s="37">
        <v>36</v>
      </c>
      <c r="D143" s="37">
        <v>23.5</v>
      </c>
      <c r="E143" s="37">
        <v>29.75</v>
      </c>
      <c r="F143" s="37">
        <v>0</v>
      </c>
      <c r="G143" s="37">
        <v>0</v>
      </c>
      <c r="H143" s="37">
        <v>26</v>
      </c>
      <c r="I143" s="37">
        <v>29</v>
      </c>
      <c r="J143" s="37">
        <v>27</v>
      </c>
      <c r="K143" s="37">
        <v>85</v>
      </c>
      <c r="L143" s="42">
        <v>0</v>
      </c>
      <c r="M143" s="42">
        <v>5.3078556263269636</v>
      </c>
    </row>
    <row r="144" spans="2:13" ht="15" customHeight="1" x14ac:dyDescent="0.25">
      <c r="B144" s="1">
        <v>9</v>
      </c>
      <c r="C144" s="37">
        <v>34</v>
      </c>
      <c r="D144" s="37">
        <v>22</v>
      </c>
      <c r="E144" s="37">
        <v>28</v>
      </c>
      <c r="F144" s="37">
        <v>0</v>
      </c>
      <c r="G144" s="37">
        <v>0</v>
      </c>
      <c r="H144" s="37">
        <v>27</v>
      </c>
      <c r="I144" s="37">
        <v>28</v>
      </c>
      <c r="J144" s="37">
        <v>26</v>
      </c>
      <c r="K144" s="37">
        <v>85</v>
      </c>
      <c r="L144" s="42">
        <v>13.961038961038961</v>
      </c>
      <c r="M144" s="42">
        <v>5.5569342193546003</v>
      </c>
    </row>
    <row r="145" spans="2:13" ht="15" customHeight="1" x14ac:dyDescent="0.25">
      <c r="B145" s="1">
        <v>10</v>
      </c>
      <c r="C145" s="37">
        <v>33</v>
      </c>
      <c r="D145" s="37">
        <v>21</v>
      </c>
      <c r="E145" s="37">
        <v>27</v>
      </c>
      <c r="F145" s="37">
        <v>0</v>
      </c>
      <c r="G145" s="37">
        <v>0</v>
      </c>
      <c r="H145" s="37">
        <v>27.5</v>
      </c>
      <c r="I145" s="37">
        <v>29</v>
      </c>
      <c r="J145" s="37">
        <v>26</v>
      </c>
      <c r="K145" s="37">
        <v>78</v>
      </c>
      <c r="L145" s="42">
        <v>0.81168831168831168</v>
      </c>
      <c r="M145" s="42">
        <v>4.3502587292396209</v>
      </c>
    </row>
    <row r="146" spans="2:13" ht="15" customHeight="1" x14ac:dyDescent="0.25">
      <c r="B146" s="1">
        <v>11</v>
      </c>
      <c r="C146" s="37">
        <v>35</v>
      </c>
      <c r="D146" s="37">
        <v>24</v>
      </c>
      <c r="E146" s="37">
        <v>29.5</v>
      </c>
      <c r="F146" s="37">
        <v>0</v>
      </c>
      <c r="G146" s="37">
        <v>0</v>
      </c>
      <c r="H146" s="37">
        <v>28</v>
      </c>
      <c r="I146" s="37">
        <v>28</v>
      </c>
      <c r="J146" s="37">
        <v>26</v>
      </c>
      <c r="K146" s="37">
        <v>85</v>
      </c>
      <c r="L146" s="42">
        <v>0</v>
      </c>
      <c r="M146" s="42">
        <v>3.9808917197452227</v>
      </c>
    </row>
    <row r="147" spans="2:13" ht="15" customHeight="1" x14ac:dyDescent="0.25">
      <c r="B147" s="1">
        <v>12</v>
      </c>
      <c r="C147" s="37">
        <v>36</v>
      </c>
      <c r="D147" s="37">
        <v>23.5</v>
      </c>
      <c r="E147" s="37">
        <v>29.75</v>
      </c>
      <c r="F147" s="37">
        <v>0</v>
      </c>
      <c r="G147" s="37">
        <v>0</v>
      </c>
      <c r="H147" s="37">
        <v>28</v>
      </c>
      <c r="I147" s="37">
        <v>31</v>
      </c>
      <c r="J147" s="37">
        <v>28</v>
      </c>
      <c r="K147" s="37">
        <v>79</v>
      </c>
      <c r="L147" s="42">
        <v>0</v>
      </c>
      <c r="M147" s="42">
        <v>4.6001415428167016</v>
      </c>
    </row>
    <row r="148" spans="2:13" ht="15" customHeight="1" x14ac:dyDescent="0.25">
      <c r="B148" s="1">
        <v>13</v>
      </c>
      <c r="C148" s="37">
        <v>37</v>
      </c>
      <c r="D148" s="37">
        <v>26</v>
      </c>
      <c r="E148" s="37">
        <v>31.5</v>
      </c>
      <c r="F148" s="37">
        <v>0</v>
      </c>
      <c r="G148" s="37">
        <v>0</v>
      </c>
      <c r="H148" s="37">
        <v>28.5</v>
      </c>
      <c r="I148" s="37">
        <v>30</v>
      </c>
      <c r="J148" s="37">
        <v>27</v>
      </c>
      <c r="K148" s="37">
        <v>78</v>
      </c>
      <c r="L148" s="42">
        <v>0</v>
      </c>
      <c r="M148" s="42">
        <v>5.3078556263269636</v>
      </c>
    </row>
    <row r="149" spans="2:13" ht="15" customHeight="1" x14ac:dyDescent="0.25">
      <c r="B149" s="1">
        <v>14</v>
      </c>
      <c r="C149" s="37">
        <v>37.5</v>
      </c>
      <c r="D149" s="37">
        <v>26</v>
      </c>
      <c r="E149" s="37">
        <v>31.75</v>
      </c>
      <c r="F149" s="37">
        <v>0</v>
      </c>
      <c r="G149" s="37">
        <v>0</v>
      </c>
      <c r="H149" s="37">
        <v>28.5</v>
      </c>
      <c r="I149" s="37">
        <v>30</v>
      </c>
      <c r="J149" s="37">
        <v>27</v>
      </c>
      <c r="K149" s="37">
        <v>78</v>
      </c>
      <c r="L149" s="42">
        <v>0</v>
      </c>
      <c r="M149" s="42">
        <v>5.3963198867657463</v>
      </c>
    </row>
    <row r="150" spans="2:13" ht="15" customHeight="1" x14ac:dyDescent="0.25">
      <c r="B150" s="1">
        <v>15</v>
      </c>
      <c r="C150" s="37">
        <v>37</v>
      </c>
      <c r="D150" s="37">
        <v>27</v>
      </c>
      <c r="E150" s="37">
        <v>32</v>
      </c>
      <c r="F150" s="37">
        <v>0</v>
      </c>
      <c r="G150" s="37">
        <v>0</v>
      </c>
      <c r="H150" s="37">
        <v>28</v>
      </c>
      <c r="I150" s="37">
        <v>29</v>
      </c>
      <c r="J150" s="37">
        <v>27</v>
      </c>
      <c r="K150" s="37">
        <v>85</v>
      </c>
      <c r="L150" s="42">
        <v>0</v>
      </c>
      <c r="M150" s="42">
        <v>5.5732484076433124</v>
      </c>
    </row>
    <row r="151" spans="2:13" ht="15" customHeight="1" x14ac:dyDescent="0.25">
      <c r="B151" s="1">
        <v>16</v>
      </c>
      <c r="C151" s="37">
        <v>35</v>
      </c>
      <c r="D151" s="37">
        <v>24</v>
      </c>
      <c r="E151" s="37">
        <v>29.5</v>
      </c>
      <c r="F151" s="37">
        <v>0</v>
      </c>
      <c r="G151" s="37">
        <v>0</v>
      </c>
      <c r="H151" s="37">
        <v>27.5</v>
      </c>
      <c r="I151" s="37">
        <v>28</v>
      </c>
      <c r="J151" s="37">
        <v>26</v>
      </c>
      <c r="K151" s="37">
        <v>85</v>
      </c>
      <c r="L151" s="42">
        <v>0</v>
      </c>
      <c r="M151" s="42">
        <v>5.3078556263269636</v>
      </c>
    </row>
    <row r="152" spans="2:13" ht="15" customHeight="1" x14ac:dyDescent="0.25">
      <c r="B152" s="1">
        <v>17</v>
      </c>
      <c r="C152" s="37">
        <v>36</v>
      </c>
      <c r="D152" s="37">
        <v>30</v>
      </c>
      <c r="E152" s="37">
        <v>33</v>
      </c>
      <c r="F152" s="37">
        <v>0</v>
      </c>
      <c r="G152" s="37">
        <v>0</v>
      </c>
      <c r="H152" s="37">
        <v>28</v>
      </c>
      <c r="I152" s="37">
        <v>25</v>
      </c>
      <c r="J152" s="37">
        <v>23</v>
      </c>
      <c r="K152" s="37">
        <v>84</v>
      </c>
      <c r="L152" s="42">
        <v>24.675324675324674</v>
      </c>
      <c r="M152" s="42">
        <v>6.9824725875681288</v>
      </c>
    </row>
    <row r="153" spans="2:13" ht="15" customHeight="1" x14ac:dyDescent="0.25">
      <c r="B153" s="1">
        <v>18</v>
      </c>
      <c r="C153" s="37">
        <v>33</v>
      </c>
      <c r="D153" s="37">
        <v>22</v>
      </c>
      <c r="E153" s="37">
        <v>27.5</v>
      </c>
      <c r="F153" s="37">
        <v>0</v>
      </c>
      <c r="G153" s="37">
        <v>0</v>
      </c>
      <c r="H153" s="37">
        <v>28</v>
      </c>
      <c r="I153" s="37">
        <v>29</v>
      </c>
      <c r="J153" s="37">
        <v>26</v>
      </c>
      <c r="K153" s="37">
        <v>78</v>
      </c>
      <c r="L153" s="42">
        <v>0</v>
      </c>
      <c r="M153" s="42">
        <v>3.9808917197452227</v>
      </c>
    </row>
    <row r="154" spans="2:13" ht="15" customHeight="1" x14ac:dyDescent="0.25">
      <c r="B154" s="1">
        <v>19</v>
      </c>
      <c r="C154" s="37">
        <v>34.5</v>
      </c>
      <c r="D154" s="37">
        <v>27</v>
      </c>
      <c r="E154" s="73">
        <v>30.75</v>
      </c>
      <c r="F154" s="37">
        <v>0</v>
      </c>
      <c r="G154" s="37">
        <v>0</v>
      </c>
      <c r="H154" s="37">
        <v>29</v>
      </c>
      <c r="I154" s="37">
        <v>31</v>
      </c>
      <c r="J154" s="37">
        <v>28</v>
      </c>
      <c r="K154" s="37">
        <v>79</v>
      </c>
      <c r="L154" s="42">
        <v>0</v>
      </c>
      <c r="M154" s="42">
        <v>5.0424628450106157</v>
      </c>
    </row>
    <row r="155" spans="2:13" ht="15" customHeight="1" x14ac:dyDescent="0.25">
      <c r="B155" s="1">
        <v>20</v>
      </c>
      <c r="C155" s="37">
        <v>37</v>
      </c>
      <c r="D155" s="37">
        <v>27</v>
      </c>
      <c r="E155" s="74">
        <v>32</v>
      </c>
      <c r="F155" s="37">
        <v>0</v>
      </c>
      <c r="G155" s="37">
        <v>0</v>
      </c>
      <c r="H155" s="37">
        <v>29.5</v>
      </c>
      <c r="I155" s="37">
        <v>30</v>
      </c>
      <c r="J155" s="37">
        <v>28</v>
      </c>
      <c r="K155" s="37">
        <v>85</v>
      </c>
      <c r="L155" s="42">
        <v>0</v>
      </c>
      <c r="M155" s="42">
        <v>5.7501769285208777</v>
      </c>
    </row>
    <row r="156" spans="2:13" ht="15" customHeight="1" x14ac:dyDescent="0.25">
      <c r="B156" s="1">
        <v>21</v>
      </c>
      <c r="C156" s="37">
        <v>37</v>
      </c>
      <c r="D156" s="37">
        <v>26.5</v>
      </c>
      <c r="E156" s="74">
        <v>31.75</v>
      </c>
      <c r="F156" s="37">
        <v>0</v>
      </c>
      <c r="G156" s="37">
        <v>0</v>
      </c>
      <c r="H156" s="37">
        <v>30</v>
      </c>
      <c r="I156" s="37">
        <v>31</v>
      </c>
      <c r="J156" s="37">
        <v>29</v>
      </c>
      <c r="K156" s="37">
        <v>86</v>
      </c>
      <c r="L156" s="42">
        <v>0</v>
      </c>
      <c r="M156" s="42">
        <v>5.927105449398443</v>
      </c>
    </row>
    <row r="157" spans="2:13" ht="15" customHeight="1" x14ac:dyDescent="0.25">
      <c r="B157" s="1">
        <v>22</v>
      </c>
      <c r="C157" s="37">
        <v>35.5</v>
      </c>
      <c r="D157" s="37">
        <v>22.5</v>
      </c>
      <c r="E157" s="74">
        <v>29</v>
      </c>
      <c r="F157" s="37">
        <v>0</v>
      </c>
      <c r="G157" s="37">
        <v>0</v>
      </c>
      <c r="H157" s="37">
        <v>29</v>
      </c>
      <c r="I157" s="37">
        <v>28</v>
      </c>
      <c r="J157" s="37">
        <v>25</v>
      </c>
      <c r="K157" s="37">
        <v>77</v>
      </c>
      <c r="L157" s="42">
        <v>5.8441558441558445</v>
      </c>
      <c r="M157" s="42">
        <v>4.07487063538019</v>
      </c>
    </row>
    <row r="158" spans="2:13" ht="15" customHeight="1" x14ac:dyDescent="0.25">
      <c r="B158" s="1">
        <v>23</v>
      </c>
      <c r="C158" s="37">
        <v>33</v>
      </c>
      <c r="D158" s="37">
        <v>23.5</v>
      </c>
      <c r="E158" s="74">
        <v>28.25</v>
      </c>
      <c r="F158" s="37">
        <v>0</v>
      </c>
      <c r="G158" s="37">
        <v>0</v>
      </c>
      <c r="H158" s="37">
        <v>30</v>
      </c>
      <c r="I158" s="37">
        <v>27</v>
      </c>
      <c r="J158" s="37">
        <v>25</v>
      </c>
      <c r="K158" s="37">
        <v>84</v>
      </c>
      <c r="L158" s="42">
        <v>0</v>
      </c>
      <c r="M158" s="42">
        <v>3.9808917197452227</v>
      </c>
    </row>
    <row r="159" spans="2:13" ht="15" customHeight="1" x14ac:dyDescent="0.25">
      <c r="B159" s="1">
        <v>24</v>
      </c>
      <c r="C159" s="37">
        <v>35.5</v>
      </c>
      <c r="D159" s="37">
        <v>21</v>
      </c>
      <c r="E159" s="74">
        <v>28.25</v>
      </c>
      <c r="F159" s="37">
        <v>0</v>
      </c>
      <c r="G159" s="37">
        <v>0</v>
      </c>
      <c r="H159" s="37">
        <v>29.5</v>
      </c>
      <c r="I159" s="37">
        <v>31</v>
      </c>
      <c r="J159" s="37">
        <v>28</v>
      </c>
      <c r="K159" s="37">
        <v>79</v>
      </c>
      <c r="L159" s="42">
        <v>0</v>
      </c>
      <c r="M159" s="42">
        <v>4.4232130219391363</v>
      </c>
    </row>
    <row r="160" spans="2:13" ht="15" customHeight="1" x14ac:dyDescent="0.25">
      <c r="B160" s="1">
        <v>25</v>
      </c>
      <c r="C160" s="37">
        <v>38</v>
      </c>
      <c r="D160" s="37">
        <v>23</v>
      </c>
      <c r="E160" s="74">
        <v>30.5</v>
      </c>
      <c r="F160" s="37">
        <v>0</v>
      </c>
      <c r="G160" s="37">
        <v>0</v>
      </c>
      <c r="H160" s="37">
        <v>29</v>
      </c>
      <c r="I160" s="37">
        <v>32</v>
      </c>
      <c r="J160" s="37">
        <v>28</v>
      </c>
      <c r="K160" s="37">
        <v>73</v>
      </c>
      <c r="L160" s="42">
        <v>0</v>
      </c>
      <c r="M160" s="42">
        <v>5.3078556263269636</v>
      </c>
    </row>
    <row r="161" spans="2:13" ht="15" customHeight="1" x14ac:dyDescent="0.25">
      <c r="B161" s="1">
        <v>26</v>
      </c>
      <c r="C161" s="37">
        <v>39.5</v>
      </c>
      <c r="D161" s="37">
        <v>23</v>
      </c>
      <c r="E161" s="74">
        <v>31.25</v>
      </c>
      <c r="F161" s="37">
        <v>0</v>
      </c>
      <c r="G161" s="37">
        <v>0</v>
      </c>
      <c r="H161" s="37">
        <v>29.5</v>
      </c>
      <c r="I161" s="37">
        <v>32</v>
      </c>
      <c r="J161" s="37">
        <v>28</v>
      </c>
      <c r="K161" s="37">
        <v>73</v>
      </c>
      <c r="L161" s="42">
        <v>0</v>
      </c>
      <c r="M161" s="42">
        <v>6.0155697098372256</v>
      </c>
    </row>
    <row r="162" spans="2:13" ht="15" customHeight="1" x14ac:dyDescent="0.25">
      <c r="B162" s="1">
        <v>27</v>
      </c>
      <c r="C162" s="37">
        <v>39</v>
      </c>
      <c r="D162" s="37">
        <v>26</v>
      </c>
      <c r="E162" s="74">
        <v>32.5</v>
      </c>
      <c r="F162" s="37">
        <v>0</v>
      </c>
      <c r="G162" s="37">
        <v>0</v>
      </c>
      <c r="H162" s="37">
        <v>30</v>
      </c>
      <c r="I162" s="37">
        <v>31</v>
      </c>
      <c r="J162" s="37">
        <v>28</v>
      </c>
      <c r="K162" s="37">
        <v>79</v>
      </c>
      <c r="L162" s="42">
        <v>0</v>
      </c>
      <c r="M162" s="42">
        <v>5.8386411889596603</v>
      </c>
    </row>
    <row r="163" spans="2:13" ht="15" customHeight="1" x14ac:dyDescent="0.25">
      <c r="B163" s="1">
        <v>28</v>
      </c>
      <c r="C163" s="37">
        <v>38.5</v>
      </c>
      <c r="D163" s="37">
        <v>27.5</v>
      </c>
      <c r="E163" s="74">
        <v>33</v>
      </c>
      <c r="F163" s="37">
        <v>0</v>
      </c>
      <c r="G163" s="37">
        <v>0</v>
      </c>
      <c r="H163" s="37">
        <v>30.5</v>
      </c>
      <c r="I163" s="37">
        <v>31</v>
      </c>
      <c r="J163" s="37">
        <v>28</v>
      </c>
      <c r="K163" s="37">
        <v>79</v>
      </c>
      <c r="L163" s="42">
        <v>0</v>
      </c>
      <c r="M163" s="42">
        <v>5.927105449398443</v>
      </c>
    </row>
    <row r="164" spans="2:13" ht="15" customHeight="1" x14ac:dyDescent="0.25">
      <c r="B164" s="1">
        <v>29</v>
      </c>
      <c r="C164" s="37">
        <v>37.5</v>
      </c>
      <c r="D164" s="37">
        <v>23</v>
      </c>
      <c r="E164" s="74">
        <v>30.25</v>
      </c>
      <c r="F164" s="37">
        <v>0</v>
      </c>
      <c r="G164" s="37">
        <v>0</v>
      </c>
      <c r="H164" s="37">
        <v>30</v>
      </c>
      <c r="I164" s="37">
        <v>30</v>
      </c>
      <c r="J164" s="37">
        <v>27</v>
      </c>
      <c r="K164" s="37">
        <v>78</v>
      </c>
      <c r="L164" s="42">
        <v>1.2987012987012987</v>
      </c>
      <c r="M164" s="42">
        <v>6.2526998832731318</v>
      </c>
    </row>
    <row r="165" spans="2:13" ht="15" customHeight="1" x14ac:dyDescent="0.25">
      <c r="B165" s="1">
        <v>30</v>
      </c>
      <c r="C165" s="37">
        <v>37</v>
      </c>
      <c r="D165" s="37">
        <v>26</v>
      </c>
      <c r="E165" s="75">
        <v>31.5</v>
      </c>
      <c r="F165" s="37">
        <v>0</v>
      </c>
      <c r="G165" s="37">
        <v>0</v>
      </c>
      <c r="H165" s="37">
        <v>30</v>
      </c>
      <c r="I165" s="37">
        <v>30</v>
      </c>
      <c r="J165" s="37">
        <v>27</v>
      </c>
      <c r="K165" s="37">
        <v>78</v>
      </c>
      <c r="L165" s="42">
        <v>0</v>
      </c>
      <c r="M165" s="42">
        <v>5.3078556263269636</v>
      </c>
    </row>
    <row r="166" spans="2:13" ht="15" customHeight="1" x14ac:dyDescent="0.25">
      <c r="B166" s="1">
        <v>31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2"/>
      <c r="M166" s="42"/>
    </row>
    <row r="167" spans="2:13" ht="28.5" customHeight="1" x14ac:dyDescent="0.4">
      <c r="B167" s="1" t="s">
        <v>12</v>
      </c>
      <c r="C167" s="38"/>
      <c r="D167" s="38"/>
      <c r="E167" s="38"/>
      <c r="F167" s="38"/>
      <c r="G167" s="38"/>
      <c r="H167" s="38"/>
      <c r="I167" s="38"/>
      <c r="J167" s="38"/>
      <c r="K167" s="129" t="s">
        <v>25</v>
      </c>
      <c r="L167" s="130">
        <f>SUM(L136:L166)</f>
        <v>62.012987012987011</v>
      </c>
      <c r="M167" s="130">
        <f>SUM(M136:M166)</f>
        <v>160.2967803604746</v>
      </c>
    </row>
    <row r="168" spans="2:13" ht="15" customHeight="1" x14ac:dyDescent="0.25">
      <c r="B168" s="12" t="s">
        <v>13</v>
      </c>
    </row>
    <row r="174" spans="2:13" ht="15" customHeight="1" x14ac:dyDescent="0.25">
      <c r="B174" s="12" t="s">
        <v>0</v>
      </c>
    </row>
    <row r="175" spans="2:13" ht="15" customHeight="1" x14ac:dyDescent="0.25">
      <c r="B175" s="12"/>
    </row>
    <row r="176" spans="2:13" ht="43.5" customHeight="1" x14ac:dyDescent="0.25">
      <c r="B176" s="14">
        <v>44317</v>
      </c>
      <c r="C176" s="151" t="s">
        <v>18</v>
      </c>
      <c r="D176" s="152"/>
      <c r="E176" s="152"/>
      <c r="F176" s="151" t="s">
        <v>19</v>
      </c>
      <c r="G176" s="151"/>
      <c r="H176" s="151"/>
      <c r="I176" s="151" t="s">
        <v>20</v>
      </c>
      <c r="J176" s="152"/>
      <c r="K176" s="4" t="s">
        <v>1</v>
      </c>
      <c r="L176" s="59" t="s">
        <v>2</v>
      </c>
      <c r="M176" s="59" t="s">
        <v>24</v>
      </c>
    </row>
    <row r="177" spans="2:13" ht="33.75" customHeight="1" x14ac:dyDescent="0.25">
      <c r="B177" s="15" t="s">
        <v>3</v>
      </c>
      <c r="C177" s="62" t="s">
        <v>4</v>
      </c>
      <c r="D177" s="62" t="s">
        <v>5</v>
      </c>
      <c r="E177" s="62" t="s">
        <v>6</v>
      </c>
      <c r="F177" s="62" t="s">
        <v>7</v>
      </c>
      <c r="G177" s="62" t="s">
        <v>8</v>
      </c>
      <c r="H177" s="62" t="s">
        <v>9</v>
      </c>
      <c r="I177" s="62" t="s">
        <v>14</v>
      </c>
      <c r="J177" s="62" t="s">
        <v>10</v>
      </c>
      <c r="K177" s="62" t="s">
        <v>11</v>
      </c>
      <c r="L177" s="62" t="s">
        <v>15</v>
      </c>
      <c r="M177" s="62" t="s">
        <v>15</v>
      </c>
    </row>
    <row r="178" spans="2:13" ht="15" customHeight="1" x14ac:dyDescent="0.25">
      <c r="B178" s="79">
        <v>1</v>
      </c>
      <c r="C178" s="76">
        <v>37</v>
      </c>
      <c r="D178" s="76">
        <v>23.5</v>
      </c>
      <c r="E178" s="76">
        <v>30.25</v>
      </c>
      <c r="F178" s="76">
        <v>0</v>
      </c>
      <c r="G178" s="119">
        <v>0</v>
      </c>
      <c r="H178" s="120">
        <v>30.5</v>
      </c>
      <c r="I178" s="120">
        <v>31</v>
      </c>
      <c r="J178" s="120">
        <v>28</v>
      </c>
      <c r="K178" s="120">
        <v>79</v>
      </c>
      <c r="L178" s="120">
        <v>0</v>
      </c>
      <c r="M178" s="120">
        <v>5.3963198867657463</v>
      </c>
    </row>
    <row r="179" spans="2:13" ht="15" customHeight="1" x14ac:dyDescent="0.25">
      <c r="B179" s="79">
        <v>2</v>
      </c>
      <c r="C179" s="76">
        <v>35</v>
      </c>
      <c r="D179" s="76">
        <v>23</v>
      </c>
      <c r="E179" s="76">
        <v>29</v>
      </c>
      <c r="F179" s="76">
        <v>0</v>
      </c>
      <c r="G179" s="119">
        <v>0</v>
      </c>
      <c r="H179" s="121">
        <v>30</v>
      </c>
      <c r="I179" s="121">
        <v>29</v>
      </c>
      <c r="J179" s="121">
        <v>26</v>
      </c>
      <c r="K179" s="121">
        <v>78</v>
      </c>
      <c r="L179" s="121">
        <v>0</v>
      </c>
      <c r="M179" s="121">
        <v>5.0424628450106157</v>
      </c>
    </row>
    <row r="180" spans="2:13" ht="15" customHeight="1" x14ac:dyDescent="0.25">
      <c r="B180" s="79">
        <v>3</v>
      </c>
      <c r="C180" s="76">
        <v>36</v>
      </c>
      <c r="D180" s="76">
        <v>23</v>
      </c>
      <c r="E180" s="76">
        <v>29.5</v>
      </c>
      <c r="F180" s="76">
        <v>0</v>
      </c>
      <c r="G180" s="119">
        <v>0</v>
      </c>
      <c r="H180" s="121">
        <v>30</v>
      </c>
      <c r="I180" s="121">
        <v>28</v>
      </c>
      <c r="J180" s="121">
        <v>26</v>
      </c>
      <c r="K180" s="121">
        <v>85</v>
      </c>
      <c r="L180" s="121">
        <v>1.6233766233766234</v>
      </c>
      <c r="M180" s="121">
        <v>5.3388755618054979</v>
      </c>
    </row>
    <row r="181" spans="2:13" ht="15" customHeight="1" x14ac:dyDescent="0.25">
      <c r="B181" s="79">
        <v>4</v>
      </c>
      <c r="C181" s="76">
        <v>35</v>
      </c>
      <c r="D181" s="76">
        <v>22.5</v>
      </c>
      <c r="E181" s="76">
        <v>28.75</v>
      </c>
      <c r="F181" s="76">
        <v>0</v>
      </c>
      <c r="G181" s="119">
        <v>0</v>
      </c>
      <c r="H181" s="121">
        <v>29</v>
      </c>
      <c r="I181" s="121">
        <v>28</v>
      </c>
      <c r="J181" s="121">
        <v>27</v>
      </c>
      <c r="K181" s="121">
        <v>92</v>
      </c>
      <c r="L181" s="121">
        <v>11.038961038961039</v>
      </c>
      <c r="M181" s="121">
        <v>3.9618202038584212</v>
      </c>
    </row>
    <row r="182" spans="2:13" ht="15" customHeight="1" x14ac:dyDescent="0.25">
      <c r="B182" s="79">
        <v>5</v>
      </c>
      <c r="C182" s="76">
        <v>32</v>
      </c>
      <c r="D182" s="76">
        <v>23</v>
      </c>
      <c r="E182" s="76">
        <v>27.5</v>
      </c>
      <c r="F182" s="76">
        <v>0</v>
      </c>
      <c r="G182" s="119">
        <v>0</v>
      </c>
      <c r="H182" s="121">
        <v>28</v>
      </c>
      <c r="I182" s="121">
        <v>29</v>
      </c>
      <c r="J182" s="121">
        <v>27</v>
      </c>
      <c r="K182" s="121">
        <v>85</v>
      </c>
      <c r="L182" s="121">
        <v>0</v>
      </c>
      <c r="M182" s="121">
        <v>4.4232130219391363</v>
      </c>
    </row>
    <row r="183" spans="2:13" ht="15" customHeight="1" x14ac:dyDescent="0.25">
      <c r="B183" s="79">
        <v>6</v>
      </c>
      <c r="C183" s="76">
        <v>34</v>
      </c>
      <c r="D183" s="76">
        <v>22.5</v>
      </c>
      <c r="E183" s="76">
        <v>28.25</v>
      </c>
      <c r="F183" s="76">
        <v>0</v>
      </c>
      <c r="G183" s="119">
        <v>0</v>
      </c>
      <c r="H183" s="121">
        <v>28.5</v>
      </c>
      <c r="I183" s="121">
        <v>27</v>
      </c>
      <c r="J183" s="121">
        <v>26</v>
      </c>
      <c r="K183" s="121">
        <v>92</v>
      </c>
      <c r="L183" s="121">
        <v>7.1428571428571432</v>
      </c>
      <c r="M183" s="121">
        <v>3.7812152461833994</v>
      </c>
    </row>
    <row r="184" spans="2:13" ht="15" customHeight="1" x14ac:dyDescent="0.25">
      <c r="B184" s="79">
        <v>7</v>
      </c>
      <c r="C184" s="76">
        <v>33.5</v>
      </c>
      <c r="D184" s="76">
        <v>26</v>
      </c>
      <c r="E184" s="76">
        <v>29.75</v>
      </c>
      <c r="F184" s="76">
        <v>0</v>
      </c>
      <c r="G184" s="119">
        <v>0</v>
      </c>
      <c r="H184" s="121">
        <v>28</v>
      </c>
      <c r="I184" s="121">
        <v>29</v>
      </c>
      <c r="J184" s="121">
        <v>27</v>
      </c>
      <c r="K184" s="121">
        <v>85</v>
      </c>
      <c r="L184" s="121">
        <v>0</v>
      </c>
      <c r="M184" s="121">
        <v>4.2462845010615711</v>
      </c>
    </row>
    <row r="185" spans="2:13" ht="15" customHeight="1" x14ac:dyDescent="0.25">
      <c r="B185" s="79">
        <v>8</v>
      </c>
      <c r="C185" s="76">
        <v>35.5</v>
      </c>
      <c r="D185" s="76">
        <v>28</v>
      </c>
      <c r="E185" s="76">
        <v>31.75</v>
      </c>
      <c r="F185" s="76">
        <v>0</v>
      </c>
      <c r="G185" s="119">
        <v>0</v>
      </c>
      <c r="H185" s="121">
        <v>29</v>
      </c>
      <c r="I185" s="121">
        <v>28</v>
      </c>
      <c r="J185" s="121">
        <v>26</v>
      </c>
      <c r="K185" s="121">
        <v>85</v>
      </c>
      <c r="L185" s="121">
        <v>0</v>
      </c>
      <c r="M185" s="121">
        <v>4.8655343241330504</v>
      </c>
    </row>
    <row r="186" spans="2:13" ht="15" customHeight="1" x14ac:dyDescent="0.25">
      <c r="B186" s="79">
        <v>9</v>
      </c>
      <c r="C186" s="76">
        <v>35</v>
      </c>
      <c r="D186" s="76">
        <v>23</v>
      </c>
      <c r="E186" s="76">
        <v>29</v>
      </c>
      <c r="F186" s="76">
        <v>0</v>
      </c>
      <c r="G186" s="119">
        <v>0</v>
      </c>
      <c r="H186" s="121">
        <v>29</v>
      </c>
      <c r="I186" s="121">
        <v>31</v>
      </c>
      <c r="J186" s="121">
        <v>28</v>
      </c>
      <c r="K186" s="121">
        <v>79</v>
      </c>
      <c r="L186" s="121">
        <v>0</v>
      </c>
      <c r="M186" s="121">
        <v>4.6886058032554851</v>
      </c>
    </row>
    <row r="187" spans="2:13" ht="15" customHeight="1" x14ac:dyDescent="0.25">
      <c r="B187" s="79">
        <v>10</v>
      </c>
      <c r="C187" s="76">
        <v>35.5</v>
      </c>
      <c r="D187" s="76">
        <v>24</v>
      </c>
      <c r="E187" s="76">
        <v>29.75</v>
      </c>
      <c r="F187" s="76">
        <v>0</v>
      </c>
      <c r="G187" s="119">
        <v>0</v>
      </c>
      <c r="H187" s="121">
        <v>28</v>
      </c>
      <c r="I187" s="121">
        <v>30</v>
      </c>
      <c r="J187" s="121">
        <v>27</v>
      </c>
      <c r="K187" s="121">
        <v>78</v>
      </c>
      <c r="L187" s="121">
        <v>0.97402597402597402</v>
      </c>
      <c r="M187" s="121">
        <v>5.2203104750875449</v>
      </c>
    </row>
    <row r="188" spans="2:13" ht="15" customHeight="1" x14ac:dyDescent="0.25">
      <c r="B188" s="79">
        <v>11</v>
      </c>
      <c r="C188" s="76">
        <v>35</v>
      </c>
      <c r="D188" s="76">
        <v>21</v>
      </c>
      <c r="E188" s="76">
        <v>28</v>
      </c>
      <c r="F188" s="76">
        <v>0</v>
      </c>
      <c r="G188" s="77">
        <v>0</v>
      </c>
      <c r="H188" s="77">
        <v>27</v>
      </c>
      <c r="I188" s="77">
        <v>26</v>
      </c>
      <c r="J188" s="77">
        <v>25</v>
      </c>
      <c r="K188" s="77">
        <v>92</v>
      </c>
      <c r="L188" s="78">
        <v>50.324675324675326</v>
      </c>
      <c r="M188" s="78">
        <v>11.400400731610922</v>
      </c>
    </row>
    <row r="189" spans="2:13" ht="15" customHeight="1" x14ac:dyDescent="0.25">
      <c r="B189" s="79">
        <v>12</v>
      </c>
      <c r="C189" s="76">
        <v>32</v>
      </c>
      <c r="D189" s="76">
        <v>22.5</v>
      </c>
      <c r="E189" s="76">
        <v>27.25</v>
      </c>
      <c r="F189" s="76">
        <v>0</v>
      </c>
      <c r="G189" s="43">
        <v>0</v>
      </c>
      <c r="H189" s="43">
        <v>27.5</v>
      </c>
      <c r="I189" s="43">
        <v>28</v>
      </c>
      <c r="J189" s="43">
        <v>25</v>
      </c>
      <c r="K189" s="43">
        <v>77</v>
      </c>
      <c r="L189" s="44">
        <v>32.467532467532465</v>
      </c>
      <c r="M189" s="44">
        <v>5.0436117315098166</v>
      </c>
    </row>
    <row r="190" spans="2:13" ht="15" customHeight="1" x14ac:dyDescent="0.25">
      <c r="B190" s="79">
        <v>13</v>
      </c>
      <c r="C190" s="76">
        <v>34</v>
      </c>
      <c r="D190" s="76">
        <v>24</v>
      </c>
      <c r="E190" s="76">
        <v>29</v>
      </c>
      <c r="F190" s="76">
        <v>0</v>
      </c>
      <c r="G190" s="43">
        <v>0</v>
      </c>
      <c r="H190" s="43">
        <v>29</v>
      </c>
      <c r="I190" s="43">
        <v>28</v>
      </c>
      <c r="J190" s="43">
        <v>26</v>
      </c>
      <c r="K190" s="43">
        <v>85</v>
      </c>
      <c r="L190" s="44">
        <v>0</v>
      </c>
      <c r="M190" s="44">
        <v>4.4232130219391363</v>
      </c>
    </row>
    <row r="191" spans="2:13" ht="15" customHeight="1" x14ac:dyDescent="0.25">
      <c r="B191" s="79">
        <v>14</v>
      </c>
      <c r="C191" s="76">
        <v>34</v>
      </c>
      <c r="D191" s="76">
        <v>23.5</v>
      </c>
      <c r="E191" s="76">
        <v>28.75</v>
      </c>
      <c r="F191" s="76">
        <v>0</v>
      </c>
      <c r="G191" s="43">
        <v>0</v>
      </c>
      <c r="H191" s="43">
        <v>28</v>
      </c>
      <c r="I191" s="43">
        <v>30</v>
      </c>
      <c r="J191" s="43">
        <v>27</v>
      </c>
      <c r="K191" s="43">
        <v>78</v>
      </c>
      <c r="L191" s="44">
        <v>1.6233766233766234</v>
      </c>
      <c r="M191" s="44">
        <v>5.1619470409279327</v>
      </c>
    </row>
    <row r="192" spans="2:13" ht="15" customHeight="1" x14ac:dyDescent="0.25">
      <c r="B192" s="79">
        <v>15</v>
      </c>
      <c r="C192" s="76">
        <v>34.5</v>
      </c>
      <c r="D192" s="76">
        <v>27</v>
      </c>
      <c r="E192" s="76">
        <v>30.75</v>
      </c>
      <c r="F192" s="76">
        <v>0</v>
      </c>
      <c r="G192" s="43">
        <v>0</v>
      </c>
      <c r="H192" s="43">
        <v>29</v>
      </c>
      <c r="I192" s="43">
        <v>29</v>
      </c>
      <c r="J192" s="43">
        <v>27</v>
      </c>
      <c r="K192" s="43">
        <v>85</v>
      </c>
      <c r="L192" s="44">
        <v>0</v>
      </c>
      <c r="M192" s="44">
        <v>4.4232130219391363</v>
      </c>
    </row>
    <row r="193" spans="2:13" ht="15" customHeight="1" x14ac:dyDescent="0.25">
      <c r="B193" s="79">
        <v>16</v>
      </c>
      <c r="C193" s="76">
        <v>36</v>
      </c>
      <c r="D193" s="76">
        <v>23</v>
      </c>
      <c r="E193" s="76">
        <v>29.5</v>
      </c>
      <c r="F193" s="76">
        <v>0</v>
      </c>
      <c r="G193" s="43">
        <v>0</v>
      </c>
      <c r="H193" s="43">
        <v>28.5</v>
      </c>
      <c r="I193" s="43">
        <v>29</v>
      </c>
      <c r="J193" s="43">
        <v>27</v>
      </c>
      <c r="K193" s="43">
        <v>85</v>
      </c>
      <c r="L193" s="44">
        <v>12.987012987012987</v>
      </c>
      <c r="M193" s="44">
        <v>4.1405869431347142</v>
      </c>
    </row>
    <row r="194" spans="2:13" ht="15" customHeight="1" x14ac:dyDescent="0.25">
      <c r="B194" s="79">
        <v>17</v>
      </c>
      <c r="C194" s="76">
        <v>35</v>
      </c>
      <c r="D194" s="76">
        <v>27</v>
      </c>
      <c r="E194" s="76">
        <v>31</v>
      </c>
      <c r="F194" s="76">
        <v>0</v>
      </c>
      <c r="G194" s="43">
        <v>0</v>
      </c>
      <c r="H194" s="43">
        <v>29</v>
      </c>
      <c r="I194" s="43">
        <v>30</v>
      </c>
      <c r="J194" s="43">
        <v>27</v>
      </c>
      <c r="K194" s="43">
        <v>78</v>
      </c>
      <c r="L194" s="44">
        <v>0</v>
      </c>
      <c r="M194" s="44">
        <v>4.511677282377919</v>
      </c>
    </row>
    <row r="195" spans="2:13" ht="15" customHeight="1" x14ac:dyDescent="0.25">
      <c r="B195" s="79">
        <v>18</v>
      </c>
      <c r="C195" s="76">
        <v>38</v>
      </c>
      <c r="D195" s="76">
        <v>26</v>
      </c>
      <c r="E195" s="76">
        <v>32</v>
      </c>
      <c r="F195" s="76">
        <v>0</v>
      </c>
      <c r="G195" s="43">
        <v>0</v>
      </c>
      <c r="H195" s="43">
        <v>29</v>
      </c>
      <c r="I195" s="43">
        <v>30</v>
      </c>
      <c r="J195" s="43">
        <v>27</v>
      </c>
      <c r="K195" s="43">
        <v>78</v>
      </c>
      <c r="L195" s="44">
        <v>0.97402597402597402</v>
      </c>
      <c r="M195" s="44">
        <v>5.3972389959651101</v>
      </c>
    </row>
    <row r="196" spans="2:13" ht="15" customHeight="1" x14ac:dyDescent="0.25">
      <c r="B196" s="79">
        <v>19</v>
      </c>
      <c r="C196" s="76">
        <v>35.5</v>
      </c>
      <c r="D196" s="76">
        <v>27</v>
      </c>
      <c r="E196" s="76">
        <v>31.25</v>
      </c>
      <c r="F196" s="76">
        <v>0</v>
      </c>
      <c r="G196" s="43">
        <v>0</v>
      </c>
      <c r="H196" s="43">
        <v>29</v>
      </c>
      <c r="I196" s="43">
        <v>30</v>
      </c>
      <c r="J196" s="43">
        <v>28</v>
      </c>
      <c r="K196" s="43">
        <v>85</v>
      </c>
      <c r="L196" s="44">
        <v>14.61038961038961</v>
      </c>
      <c r="M196" s="44">
        <v>4.4369996599295956</v>
      </c>
    </row>
    <row r="197" spans="2:13" ht="15" customHeight="1" x14ac:dyDescent="0.25">
      <c r="B197" s="79">
        <v>20</v>
      </c>
      <c r="C197" s="76">
        <v>36</v>
      </c>
      <c r="D197" s="76">
        <v>27</v>
      </c>
      <c r="E197" s="76">
        <v>31.5</v>
      </c>
      <c r="F197" s="76">
        <v>0</v>
      </c>
      <c r="G197" s="43">
        <v>0</v>
      </c>
      <c r="H197" s="43">
        <v>30</v>
      </c>
      <c r="I197" s="43">
        <v>30</v>
      </c>
      <c r="J197" s="43">
        <v>27</v>
      </c>
      <c r="K197" s="43">
        <v>78</v>
      </c>
      <c r="L197" s="44">
        <v>0</v>
      </c>
      <c r="M197" s="44">
        <v>4.4232130219391363</v>
      </c>
    </row>
    <row r="198" spans="2:13" ht="15" customHeight="1" x14ac:dyDescent="0.25">
      <c r="B198" s="79">
        <v>21</v>
      </c>
      <c r="C198" s="76">
        <v>36</v>
      </c>
      <c r="D198" s="76">
        <v>26.5</v>
      </c>
      <c r="E198" s="76">
        <v>31.25</v>
      </c>
      <c r="F198" s="76">
        <v>0</v>
      </c>
      <c r="G198" s="43">
        <v>0</v>
      </c>
      <c r="H198" s="43">
        <v>29</v>
      </c>
      <c r="I198" s="43">
        <v>30</v>
      </c>
      <c r="J198" s="43">
        <v>27</v>
      </c>
      <c r="K198" s="43">
        <v>78</v>
      </c>
      <c r="L198" s="44">
        <v>0</v>
      </c>
      <c r="M198" s="44">
        <v>4.8655343241330504</v>
      </c>
    </row>
    <row r="199" spans="2:13" ht="15" customHeight="1" x14ac:dyDescent="0.25">
      <c r="B199" s="79">
        <v>22</v>
      </c>
      <c r="C199" s="76">
        <v>37</v>
      </c>
      <c r="D199" s="76">
        <v>28</v>
      </c>
      <c r="E199" s="76">
        <v>32.5</v>
      </c>
      <c r="F199" s="76">
        <v>0</v>
      </c>
      <c r="G199" s="43">
        <v>0</v>
      </c>
      <c r="H199" s="43">
        <v>30</v>
      </c>
      <c r="I199" s="43">
        <v>31</v>
      </c>
      <c r="J199" s="43">
        <v>28</v>
      </c>
      <c r="K199" s="43">
        <v>79</v>
      </c>
      <c r="L199" s="44">
        <v>0</v>
      </c>
      <c r="M199" s="44">
        <v>5.3078556263269636</v>
      </c>
    </row>
    <row r="200" spans="2:13" ht="15" customHeight="1" x14ac:dyDescent="0.25">
      <c r="B200" s="79">
        <v>23</v>
      </c>
      <c r="C200" s="76">
        <v>38</v>
      </c>
      <c r="D200" s="76">
        <v>29</v>
      </c>
      <c r="E200" s="76">
        <v>33.5</v>
      </c>
      <c r="F200" s="76">
        <v>0</v>
      </c>
      <c r="G200" s="43">
        <v>0</v>
      </c>
      <c r="H200" s="43">
        <v>30.5</v>
      </c>
      <c r="I200" s="43">
        <v>32</v>
      </c>
      <c r="J200" s="43">
        <v>28</v>
      </c>
      <c r="K200" s="43">
        <v>72</v>
      </c>
      <c r="L200" s="44">
        <v>0</v>
      </c>
      <c r="M200" s="44">
        <v>5.4847841472045298</v>
      </c>
    </row>
    <row r="201" spans="2:13" ht="15" customHeight="1" x14ac:dyDescent="0.25">
      <c r="B201" s="79">
        <v>24</v>
      </c>
      <c r="C201" s="76">
        <v>40</v>
      </c>
      <c r="D201" s="76">
        <v>29</v>
      </c>
      <c r="E201" s="76">
        <v>34.5</v>
      </c>
      <c r="F201" s="76">
        <v>0</v>
      </c>
      <c r="G201" s="43">
        <v>0</v>
      </c>
      <c r="H201" s="43">
        <v>31</v>
      </c>
      <c r="I201" s="43">
        <v>32</v>
      </c>
      <c r="J201" s="43">
        <v>29</v>
      </c>
      <c r="K201" s="43">
        <v>79</v>
      </c>
      <c r="L201" s="44">
        <v>0</v>
      </c>
      <c r="M201" s="44">
        <v>5.7501769285208777</v>
      </c>
    </row>
    <row r="202" spans="2:13" ht="15" customHeight="1" x14ac:dyDescent="0.25">
      <c r="B202" s="79">
        <v>25</v>
      </c>
      <c r="C202" s="76">
        <v>39</v>
      </c>
      <c r="D202" s="76">
        <v>26</v>
      </c>
      <c r="E202" s="76">
        <v>32.5</v>
      </c>
      <c r="F202" s="76">
        <v>0</v>
      </c>
      <c r="G202" s="43">
        <v>0</v>
      </c>
      <c r="H202" s="43">
        <v>30</v>
      </c>
      <c r="I202" s="43">
        <v>31</v>
      </c>
      <c r="J202" s="43">
        <v>28</v>
      </c>
      <c r="K202" s="43">
        <v>79</v>
      </c>
      <c r="L202" s="44">
        <v>12.987012987012987</v>
      </c>
      <c r="M202" s="44">
        <v>5.0252295475225415</v>
      </c>
    </row>
    <row r="203" spans="2:13" ht="15" customHeight="1" x14ac:dyDescent="0.25">
      <c r="B203" s="79">
        <v>26</v>
      </c>
      <c r="C203" s="76">
        <v>36</v>
      </c>
      <c r="D203" s="76">
        <v>27</v>
      </c>
      <c r="E203" s="76">
        <v>31.5</v>
      </c>
      <c r="F203" s="76">
        <v>0</v>
      </c>
      <c r="G203" s="43">
        <v>0</v>
      </c>
      <c r="H203" s="43">
        <v>29.5</v>
      </c>
      <c r="I203" s="43">
        <v>28</v>
      </c>
      <c r="J203" s="43">
        <v>26</v>
      </c>
      <c r="K203" s="43">
        <v>85</v>
      </c>
      <c r="L203" s="44">
        <v>1.6233766233766234</v>
      </c>
      <c r="M203" s="44">
        <v>6.0465896453157599</v>
      </c>
    </row>
    <row r="204" spans="2:13" ht="15" customHeight="1" x14ac:dyDescent="0.25">
      <c r="B204" s="79">
        <v>27</v>
      </c>
      <c r="C204" s="76">
        <v>30</v>
      </c>
      <c r="D204" s="76">
        <v>27</v>
      </c>
      <c r="E204" s="76">
        <v>28.5</v>
      </c>
      <c r="F204" s="76">
        <v>0</v>
      </c>
      <c r="G204" s="43">
        <v>0</v>
      </c>
      <c r="H204" s="43">
        <v>29</v>
      </c>
      <c r="I204" s="43">
        <v>29</v>
      </c>
      <c r="J204" s="43">
        <v>27</v>
      </c>
      <c r="K204" s="43">
        <v>85</v>
      </c>
      <c r="L204" s="44">
        <v>0</v>
      </c>
      <c r="M204" s="44">
        <v>3.5385704175513091</v>
      </c>
    </row>
    <row r="205" spans="2:13" ht="15" customHeight="1" x14ac:dyDescent="0.25">
      <c r="B205" s="79">
        <v>28</v>
      </c>
      <c r="C205" s="76">
        <v>32</v>
      </c>
      <c r="D205" s="76">
        <v>28</v>
      </c>
      <c r="E205" s="76">
        <v>30</v>
      </c>
      <c r="F205" s="76">
        <v>0</v>
      </c>
      <c r="G205" s="43">
        <v>0</v>
      </c>
      <c r="H205" s="43">
        <v>30</v>
      </c>
      <c r="I205" s="43">
        <v>31</v>
      </c>
      <c r="J205" s="43">
        <v>28</v>
      </c>
      <c r="K205" s="43">
        <v>79</v>
      </c>
      <c r="L205" s="44">
        <v>0</v>
      </c>
      <c r="M205" s="44">
        <v>3.3616418966737438</v>
      </c>
    </row>
    <row r="206" spans="2:13" ht="15" customHeight="1" x14ac:dyDescent="0.25">
      <c r="B206" s="79">
        <v>29</v>
      </c>
      <c r="C206" s="76">
        <v>33</v>
      </c>
      <c r="D206" s="76">
        <v>27</v>
      </c>
      <c r="E206" s="76">
        <v>30</v>
      </c>
      <c r="F206" s="76">
        <v>0</v>
      </c>
      <c r="G206" s="43">
        <v>0</v>
      </c>
      <c r="H206" s="43">
        <v>29.5</v>
      </c>
      <c r="I206" s="43">
        <v>31</v>
      </c>
      <c r="J206" s="43">
        <v>29</v>
      </c>
      <c r="K206" s="43">
        <v>86</v>
      </c>
      <c r="L206" s="44">
        <v>11.363636363636363</v>
      </c>
      <c r="M206" s="44">
        <v>2.6941388406356559</v>
      </c>
    </row>
    <row r="207" spans="2:13" ht="15" customHeight="1" x14ac:dyDescent="0.25">
      <c r="B207" s="79">
        <v>30</v>
      </c>
      <c r="C207" s="76">
        <v>36</v>
      </c>
      <c r="D207" s="76">
        <v>28</v>
      </c>
      <c r="E207" s="76">
        <v>32</v>
      </c>
      <c r="F207" s="76">
        <v>0</v>
      </c>
      <c r="G207" s="43">
        <v>0</v>
      </c>
      <c r="H207" s="43">
        <v>30</v>
      </c>
      <c r="I207" s="43">
        <v>32</v>
      </c>
      <c r="J207" s="43">
        <v>28</v>
      </c>
      <c r="K207" s="43">
        <v>73</v>
      </c>
      <c r="L207" s="44">
        <v>0</v>
      </c>
      <c r="M207" s="44">
        <v>3.9808917197452227</v>
      </c>
    </row>
    <row r="208" spans="2:13" ht="15" customHeight="1" x14ac:dyDescent="0.25">
      <c r="B208" s="79">
        <v>31</v>
      </c>
      <c r="C208" s="76">
        <v>36</v>
      </c>
      <c r="D208" s="76">
        <v>27</v>
      </c>
      <c r="E208" s="76">
        <v>31.5</v>
      </c>
      <c r="F208" s="76">
        <v>0</v>
      </c>
      <c r="G208" s="43">
        <v>0</v>
      </c>
      <c r="H208" s="43">
        <v>30</v>
      </c>
      <c r="I208" s="43">
        <v>30</v>
      </c>
      <c r="J208" s="43">
        <v>28</v>
      </c>
      <c r="K208" s="43">
        <v>85</v>
      </c>
      <c r="L208" s="44">
        <v>2.2727272727272729</v>
      </c>
      <c r="M208" s="44">
        <v>5.8112976902785825</v>
      </c>
    </row>
    <row r="209" spans="2:13" ht="35.25" customHeight="1" x14ac:dyDescent="0.35">
      <c r="B209" s="1" t="s">
        <v>12</v>
      </c>
      <c r="C209" s="35"/>
      <c r="D209" s="35"/>
      <c r="E209" s="35"/>
      <c r="F209" s="1"/>
      <c r="G209" s="1"/>
      <c r="H209" s="1"/>
      <c r="I209" s="1"/>
      <c r="J209" s="1"/>
      <c r="K209" s="117" t="s">
        <v>25</v>
      </c>
      <c r="L209" s="116">
        <f>SUM(L178:L208)</f>
        <v>162.01298701298703</v>
      </c>
      <c r="M209" s="116">
        <f>SUM(M178:M208)</f>
        <v>152.19345410428213</v>
      </c>
    </row>
    <row r="210" spans="2:13" ht="15" customHeight="1" x14ac:dyDescent="0.25">
      <c r="B210" s="12" t="s">
        <v>13</v>
      </c>
    </row>
    <row r="216" spans="2:13" ht="15" customHeight="1" x14ac:dyDescent="0.25">
      <c r="B216" s="12" t="s">
        <v>0</v>
      </c>
    </row>
    <row r="217" spans="2:13" ht="15" customHeight="1" x14ac:dyDescent="0.25">
      <c r="B217" s="12"/>
    </row>
    <row r="218" spans="2:13" ht="33" customHeight="1" x14ac:dyDescent="0.25">
      <c r="B218" s="17">
        <v>44348</v>
      </c>
      <c r="C218" s="149" t="s">
        <v>18</v>
      </c>
      <c r="D218" s="150"/>
      <c r="E218" s="150"/>
      <c r="F218" s="149" t="s">
        <v>19</v>
      </c>
      <c r="G218" s="149"/>
      <c r="H218" s="149"/>
      <c r="I218" s="149" t="s">
        <v>20</v>
      </c>
      <c r="J218" s="150"/>
      <c r="K218" s="18" t="s">
        <v>1</v>
      </c>
      <c r="L218" s="58" t="s">
        <v>2</v>
      </c>
      <c r="M218" s="58" t="s">
        <v>24</v>
      </c>
    </row>
    <row r="219" spans="2:13" ht="24.75" customHeight="1" x14ac:dyDescent="0.25">
      <c r="B219" s="19" t="s">
        <v>3</v>
      </c>
      <c r="C219" s="18" t="s">
        <v>4</v>
      </c>
      <c r="D219" s="18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14</v>
      </c>
      <c r="J219" s="18" t="s">
        <v>10</v>
      </c>
      <c r="K219" s="18" t="s">
        <v>11</v>
      </c>
      <c r="L219" s="58" t="s">
        <v>15</v>
      </c>
      <c r="M219" s="58" t="s">
        <v>15</v>
      </c>
    </row>
    <row r="220" spans="2:13" ht="15" customHeight="1" x14ac:dyDescent="0.2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69"/>
      <c r="M220" s="69"/>
    </row>
    <row r="221" spans="2:13" ht="15" customHeight="1" thickBot="1" x14ac:dyDescent="0.3">
      <c r="B221" s="23">
        <v>1</v>
      </c>
      <c r="C221" s="24">
        <v>34</v>
      </c>
      <c r="D221" s="24">
        <v>25</v>
      </c>
      <c r="E221" s="24">
        <v>29.5</v>
      </c>
      <c r="F221" s="24">
        <v>0</v>
      </c>
      <c r="G221" s="24">
        <v>0</v>
      </c>
      <c r="H221" s="24">
        <v>27.5</v>
      </c>
      <c r="I221" s="24">
        <v>25</v>
      </c>
      <c r="J221" s="24">
        <v>24</v>
      </c>
      <c r="K221" s="24">
        <v>92</v>
      </c>
      <c r="L221" s="54">
        <v>136.36363636363637</v>
      </c>
      <c r="M221" s="24">
        <v>0</v>
      </c>
    </row>
    <row r="222" spans="2:13" ht="15" customHeight="1" thickBot="1" x14ac:dyDescent="0.3">
      <c r="B222" s="23">
        <v>2</v>
      </c>
      <c r="C222" s="24">
        <v>31</v>
      </c>
      <c r="D222" s="24">
        <v>26</v>
      </c>
      <c r="E222" s="24">
        <v>28.5</v>
      </c>
      <c r="F222" s="24">
        <v>0</v>
      </c>
      <c r="G222" s="24">
        <v>0</v>
      </c>
      <c r="H222" s="24">
        <v>28</v>
      </c>
      <c r="I222" s="24">
        <v>30</v>
      </c>
      <c r="J222" s="24">
        <v>28</v>
      </c>
      <c r="K222" s="24">
        <v>85</v>
      </c>
      <c r="L222" s="54">
        <v>0</v>
      </c>
      <c r="M222" s="24">
        <v>1.7692852087756545</v>
      </c>
    </row>
    <row r="223" spans="2:13" ht="15" customHeight="1" thickBot="1" x14ac:dyDescent="0.3">
      <c r="B223" s="23">
        <v>3</v>
      </c>
      <c r="C223" s="24">
        <v>34.5</v>
      </c>
      <c r="D223" s="24">
        <v>28</v>
      </c>
      <c r="E223" s="24">
        <v>31.25</v>
      </c>
      <c r="F223" s="24">
        <v>0</v>
      </c>
      <c r="G223" s="24">
        <v>0</v>
      </c>
      <c r="H223" s="24">
        <v>30</v>
      </c>
      <c r="I223" s="24">
        <v>30</v>
      </c>
      <c r="J223" s="24">
        <v>28</v>
      </c>
      <c r="K223" s="24">
        <v>85</v>
      </c>
      <c r="L223" s="54">
        <v>0</v>
      </c>
      <c r="M223" s="24">
        <v>3.6270346779900922</v>
      </c>
    </row>
    <row r="224" spans="2:13" ht="15" customHeight="1" thickBot="1" x14ac:dyDescent="0.3">
      <c r="B224" s="23">
        <v>4</v>
      </c>
      <c r="C224" s="24">
        <v>35</v>
      </c>
      <c r="D224" s="24">
        <v>28</v>
      </c>
      <c r="E224" s="24">
        <v>31.5</v>
      </c>
      <c r="F224" s="24">
        <v>0</v>
      </c>
      <c r="G224" s="24">
        <v>0</v>
      </c>
      <c r="H224" s="24">
        <v>29</v>
      </c>
      <c r="I224" s="24">
        <v>29</v>
      </c>
      <c r="J224" s="24">
        <v>27</v>
      </c>
      <c r="K224" s="24">
        <v>85</v>
      </c>
      <c r="L224" s="54">
        <v>0</v>
      </c>
      <c r="M224" s="60">
        <v>3.7154989384288748</v>
      </c>
    </row>
    <row r="225" spans="2:13" ht="15" customHeight="1" thickBot="1" x14ac:dyDescent="0.3">
      <c r="B225" s="23">
        <v>5</v>
      </c>
      <c r="C225" s="24">
        <v>36</v>
      </c>
      <c r="D225" s="24">
        <v>25</v>
      </c>
      <c r="E225" s="24">
        <v>30.5</v>
      </c>
      <c r="F225" s="24">
        <v>0</v>
      </c>
      <c r="G225" s="24">
        <v>0</v>
      </c>
      <c r="H225" s="24">
        <v>27</v>
      </c>
      <c r="I225" s="24">
        <v>26</v>
      </c>
      <c r="J225" s="24">
        <v>25</v>
      </c>
      <c r="K225" s="24">
        <v>92</v>
      </c>
      <c r="L225" s="54">
        <v>71.428571428571431</v>
      </c>
      <c r="M225" s="60">
        <v>0</v>
      </c>
    </row>
    <row r="226" spans="2:13" ht="15" customHeight="1" thickBot="1" x14ac:dyDescent="0.3">
      <c r="B226" s="23">
        <v>6</v>
      </c>
      <c r="C226" s="24">
        <v>31.5</v>
      </c>
      <c r="D226" s="24">
        <v>26</v>
      </c>
      <c r="E226" s="24">
        <v>28.75</v>
      </c>
      <c r="F226" s="24">
        <v>0</v>
      </c>
      <c r="G226" s="24">
        <v>0</v>
      </c>
      <c r="H226" s="24">
        <v>29</v>
      </c>
      <c r="I226" s="24">
        <v>29</v>
      </c>
      <c r="J226" s="24">
        <v>27</v>
      </c>
      <c r="K226" s="24">
        <v>85</v>
      </c>
      <c r="L226" s="54">
        <v>8.7662337662337659</v>
      </c>
      <c r="M226" s="24">
        <v>1.8660214520087131</v>
      </c>
    </row>
    <row r="227" spans="2:13" ht="15" customHeight="1" thickBot="1" x14ac:dyDescent="0.3">
      <c r="B227" s="23">
        <v>7</v>
      </c>
      <c r="C227" s="24">
        <v>34.5</v>
      </c>
      <c r="D227" s="24">
        <v>27</v>
      </c>
      <c r="E227" s="24">
        <v>30.75</v>
      </c>
      <c r="F227" s="24">
        <v>0</v>
      </c>
      <c r="G227" s="24">
        <v>0</v>
      </c>
      <c r="H227" s="24">
        <v>29</v>
      </c>
      <c r="I227" s="24">
        <v>30</v>
      </c>
      <c r="J227" s="24">
        <v>28</v>
      </c>
      <c r="K227" s="24">
        <v>85</v>
      </c>
      <c r="L227" s="54">
        <v>5.8441558441558445</v>
      </c>
      <c r="M227" s="24">
        <v>3.6767814634056677</v>
      </c>
    </row>
    <row r="228" spans="2:13" ht="15" customHeight="1" thickBot="1" x14ac:dyDescent="0.3">
      <c r="B228" s="23">
        <v>8</v>
      </c>
      <c r="C228" s="24">
        <v>34</v>
      </c>
      <c r="D228" s="24">
        <v>26</v>
      </c>
      <c r="E228" s="24">
        <v>30</v>
      </c>
      <c r="F228" s="24">
        <v>0</v>
      </c>
      <c r="G228" s="24">
        <v>0</v>
      </c>
      <c r="H228" s="24">
        <v>28.5</v>
      </c>
      <c r="I228" s="24">
        <v>26</v>
      </c>
      <c r="J228" s="24">
        <v>25</v>
      </c>
      <c r="K228" s="24">
        <v>92</v>
      </c>
      <c r="L228" s="54">
        <v>9.0909090909090917</v>
      </c>
      <c r="M228" s="24">
        <v>2.3676252975616041</v>
      </c>
    </row>
    <row r="229" spans="2:13" ht="15" customHeight="1" thickBot="1" x14ac:dyDescent="0.3">
      <c r="B229" s="23">
        <v>9</v>
      </c>
      <c r="C229" s="24">
        <v>31</v>
      </c>
      <c r="D229" s="24">
        <v>27</v>
      </c>
      <c r="E229" s="24">
        <v>29</v>
      </c>
      <c r="F229" s="24">
        <v>0</v>
      </c>
      <c r="G229" s="24">
        <v>0</v>
      </c>
      <c r="H229" s="24">
        <v>29</v>
      </c>
      <c r="I229" s="24">
        <v>30</v>
      </c>
      <c r="J229" s="24">
        <v>28</v>
      </c>
      <c r="K229" s="24">
        <v>85</v>
      </c>
      <c r="L229" s="54">
        <v>0</v>
      </c>
      <c r="M229" s="24">
        <v>3.3616418966737438</v>
      </c>
    </row>
    <row r="230" spans="2:13" ht="15" customHeight="1" thickBot="1" x14ac:dyDescent="0.3">
      <c r="B230" s="23">
        <v>10</v>
      </c>
      <c r="C230" s="24">
        <v>32</v>
      </c>
      <c r="D230" s="24">
        <v>26</v>
      </c>
      <c r="E230" s="24">
        <v>29</v>
      </c>
      <c r="F230" s="24">
        <v>0</v>
      </c>
      <c r="G230" s="24">
        <v>0</v>
      </c>
      <c r="H230" s="24">
        <v>29</v>
      </c>
      <c r="I230" s="24">
        <v>30</v>
      </c>
      <c r="J230" s="24">
        <v>28</v>
      </c>
      <c r="K230" s="24">
        <v>85</v>
      </c>
      <c r="L230" s="54">
        <v>6.1688311688311686</v>
      </c>
      <c r="M230" s="24">
        <v>3.5149033556676867</v>
      </c>
    </row>
    <row r="231" spans="2:13" ht="15" customHeight="1" thickBot="1" x14ac:dyDescent="0.3">
      <c r="B231" s="23">
        <v>11</v>
      </c>
      <c r="C231" s="24">
        <v>31.5</v>
      </c>
      <c r="D231" s="24">
        <v>26</v>
      </c>
      <c r="E231" s="24">
        <v>28.75</v>
      </c>
      <c r="F231" s="24">
        <v>0</v>
      </c>
      <c r="G231" s="24">
        <v>0</v>
      </c>
      <c r="H231" s="24">
        <v>28</v>
      </c>
      <c r="I231" s="24">
        <v>26</v>
      </c>
      <c r="J231" s="24">
        <v>25</v>
      </c>
      <c r="K231" s="24">
        <v>92</v>
      </c>
      <c r="L231" s="54">
        <v>38.311688311688314</v>
      </c>
      <c r="M231" s="24">
        <v>10.003124971277842</v>
      </c>
    </row>
    <row r="232" spans="2:13" ht="15" customHeight="1" thickBot="1" x14ac:dyDescent="0.3">
      <c r="B232" s="23">
        <v>12</v>
      </c>
      <c r="C232" s="24">
        <v>34</v>
      </c>
      <c r="D232" s="24">
        <v>27</v>
      </c>
      <c r="E232" s="24">
        <v>30.5</v>
      </c>
      <c r="F232" s="24">
        <v>0</v>
      </c>
      <c r="G232" s="24">
        <v>0</v>
      </c>
      <c r="H232" s="24">
        <v>29</v>
      </c>
      <c r="I232" s="24">
        <v>29</v>
      </c>
      <c r="J232" s="24">
        <v>27</v>
      </c>
      <c r="K232" s="24">
        <v>85</v>
      </c>
      <c r="L232" s="54">
        <v>6.4935064935064934</v>
      </c>
      <c r="M232" s="24">
        <v>3.397257378149098</v>
      </c>
    </row>
    <row r="233" spans="2:13" ht="15" customHeight="1" thickBot="1" x14ac:dyDescent="0.3">
      <c r="B233" s="23">
        <v>13</v>
      </c>
      <c r="C233" s="24">
        <v>33.5</v>
      </c>
      <c r="D233" s="24">
        <v>27</v>
      </c>
      <c r="E233" s="24">
        <v>30.25</v>
      </c>
      <c r="F233" s="24">
        <v>0</v>
      </c>
      <c r="G233" s="24">
        <v>0</v>
      </c>
      <c r="H233" s="24">
        <v>29</v>
      </c>
      <c r="I233" s="24">
        <v>29</v>
      </c>
      <c r="J233" s="24">
        <v>27</v>
      </c>
      <c r="K233" s="24">
        <v>85</v>
      </c>
      <c r="L233" s="54">
        <v>9.0909090909090917</v>
      </c>
      <c r="M233" s="24">
        <v>2.1022325162452562</v>
      </c>
    </row>
    <row r="234" spans="2:13" ht="15" customHeight="1" thickBot="1" x14ac:dyDescent="0.3">
      <c r="B234" s="23">
        <v>14</v>
      </c>
      <c r="C234" s="24">
        <v>34</v>
      </c>
      <c r="D234" s="24">
        <v>28</v>
      </c>
      <c r="E234" s="24">
        <v>31</v>
      </c>
      <c r="F234" s="24">
        <v>0</v>
      </c>
      <c r="G234" s="24">
        <v>0</v>
      </c>
      <c r="H234" s="24">
        <v>30</v>
      </c>
      <c r="I234" s="24">
        <v>28</v>
      </c>
      <c r="J234" s="24">
        <v>27</v>
      </c>
      <c r="K234" s="24">
        <v>92</v>
      </c>
      <c r="L234" s="54">
        <v>15.584415584415584</v>
      </c>
      <c r="M234" s="24">
        <v>4.968704331761657</v>
      </c>
    </row>
    <row r="235" spans="2:13" ht="15" customHeight="1" thickBot="1" x14ac:dyDescent="0.3">
      <c r="B235" s="23">
        <v>15</v>
      </c>
      <c r="C235" s="24">
        <v>35.5</v>
      </c>
      <c r="D235" s="24">
        <v>27</v>
      </c>
      <c r="E235" s="24">
        <v>31.25</v>
      </c>
      <c r="F235" s="24">
        <v>0</v>
      </c>
      <c r="G235" s="24">
        <v>0</v>
      </c>
      <c r="H235" s="24">
        <v>29</v>
      </c>
      <c r="I235" s="24">
        <v>28</v>
      </c>
      <c r="J235" s="24">
        <v>27</v>
      </c>
      <c r="K235" s="24">
        <v>92</v>
      </c>
      <c r="L235" s="54">
        <v>14.61038961038961</v>
      </c>
      <c r="M235" s="24">
        <v>4.1716068786132485</v>
      </c>
    </row>
    <row r="236" spans="2:13" ht="15" customHeight="1" thickBot="1" x14ac:dyDescent="0.3">
      <c r="B236" s="23">
        <v>16</v>
      </c>
      <c r="C236" s="24">
        <v>34</v>
      </c>
      <c r="D236" s="24">
        <v>27</v>
      </c>
      <c r="E236" s="24">
        <v>30.5</v>
      </c>
      <c r="F236" s="24">
        <v>0</v>
      </c>
      <c r="G236" s="24">
        <v>0</v>
      </c>
      <c r="H236" s="24">
        <v>28.5</v>
      </c>
      <c r="I236" s="24">
        <v>27</v>
      </c>
      <c r="J236" s="24">
        <v>26</v>
      </c>
      <c r="K236" s="24">
        <v>92</v>
      </c>
      <c r="L236" s="54">
        <v>1.948051948051948</v>
      </c>
      <c r="M236" s="24">
        <v>4.6019797612154303</v>
      </c>
    </row>
    <row r="237" spans="2:13" ht="15" customHeight="1" thickBot="1" x14ac:dyDescent="0.3">
      <c r="B237" s="23">
        <v>17</v>
      </c>
      <c r="C237" s="24">
        <v>31</v>
      </c>
      <c r="D237" s="24">
        <v>27</v>
      </c>
      <c r="E237" s="24">
        <v>29</v>
      </c>
      <c r="F237" s="24">
        <v>0</v>
      </c>
      <c r="G237" s="24">
        <v>0</v>
      </c>
      <c r="H237" s="24">
        <v>29</v>
      </c>
      <c r="I237" s="24">
        <v>28</v>
      </c>
      <c r="J237" s="24">
        <v>26</v>
      </c>
      <c r="K237" s="24">
        <v>85</v>
      </c>
      <c r="L237" s="54">
        <v>0</v>
      </c>
      <c r="M237" s="24">
        <v>3.3616418966737438</v>
      </c>
    </row>
    <row r="238" spans="2:13" ht="15" customHeight="1" thickBot="1" x14ac:dyDescent="0.3">
      <c r="B238" s="23">
        <v>18</v>
      </c>
      <c r="C238" s="24">
        <v>31.5</v>
      </c>
      <c r="D238" s="24">
        <v>26.5</v>
      </c>
      <c r="E238" s="24">
        <v>29</v>
      </c>
      <c r="F238" s="24">
        <v>0</v>
      </c>
      <c r="G238" s="24">
        <v>0</v>
      </c>
      <c r="H238" s="24">
        <v>28.5</v>
      </c>
      <c r="I238" s="24">
        <v>27</v>
      </c>
      <c r="J238" s="24">
        <v>26</v>
      </c>
      <c r="K238" s="24">
        <v>92</v>
      </c>
      <c r="L238" s="54">
        <v>45.454545454545453</v>
      </c>
      <c r="M238" s="24">
        <v>8.2995560702567062</v>
      </c>
    </row>
    <row r="239" spans="2:13" ht="15" customHeight="1" thickBot="1" x14ac:dyDescent="0.3">
      <c r="B239" s="23">
        <v>19</v>
      </c>
      <c r="C239" s="24">
        <v>31.5</v>
      </c>
      <c r="D239" s="24">
        <v>26</v>
      </c>
      <c r="E239" s="24">
        <v>28.75</v>
      </c>
      <c r="F239" s="24">
        <v>0</v>
      </c>
      <c r="G239" s="24">
        <v>0</v>
      </c>
      <c r="H239" s="24">
        <v>28</v>
      </c>
      <c r="I239" s="24">
        <v>27</v>
      </c>
      <c r="J239" s="24">
        <v>2</v>
      </c>
      <c r="K239" s="24">
        <v>92</v>
      </c>
      <c r="L239" s="54">
        <v>16.233766233766232</v>
      </c>
      <c r="M239" s="24">
        <v>33.041975717134953</v>
      </c>
    </row>
    <row r="240" spans="2:13" ht="15" customHeight="1" thickBot="1" x14ac:dyDescent="0.3">
      <c r="B240" s="23">
        <v>20</v>
      </c>
      <c r="C240" s="24">
        <v>30</v>
      </c>
      <c r="D240" s="24">
        <v>26</v>
      </c>
      <c r="E240" s="24">
        <v>28</v>
      </c>
      <c r="F240" s="24">
        <v>0</v>
      </c>
      <c r="G240" s="24">
        <v>0</v>
      </c>
      <c r="H240" s="24">
        <v>28</v>
      </c>
      <c r="I240" s="24">
        <v>27</v>
      </c>
      <c r="J240" s="24">
        <v>62</v>
      </c>
      <c r="K240" s="24">
        <v>92</v>
      </c>
      <c r="L240" s="54">
        <v>7.4675324675324672</v>
      </c>
      <c r="M240" s="24">
        <v>2.1596768412055036</v>
      </c>
    </row>
    <row r="241" spans="2:13" ht="15" customHeight="1" thickBot="1" x14ac:dyDescent="0.3">
      <c r="B241" s="23">
        <v>21</v>
      </c>
      <c r="C241" s="24">
        <v>29</v>
      </c>
      <c r="D241" s="24">
        <v>27</v>
      </c>
      <c r="E241" s="24">
        <v>28</v>
      </c>
      <c r="F241" s="24">
        <v>0</v>
      </c>
      <c r="G241" s="24">
        <v>0</v>
      </c>
      <c r="H241" s="24">
        <v>28</v>
      </c>
      <c r="I241" s="24">
        <v>29</v>
      </c>
      <c r="J241" s="24">
        <v>627</v>
      </c>
      <c r="K241" s="24">
        <v>85</v>
      </c>
      <c r="L241" s="54">
        <v>14.61038961038961</v>
      </c>
      <c r="M241" s="24">
        <v>2.4907859302763757</v>
      </c>
    </row>
    <row r="242" spans="2:13" ht="15" customHeight="1" thickBot="1" x14ac:dyDescent="0.3">
      <c r="B242" s="23">
        <v>22</v>
      </c>
      <c r="C242" s="24">
        <v>32</v>
      </c>
      <c r="D242" s="24">
        <v>27</v>
      </c>
      <c r="E242" s="24">
        <v>29.5</v>
      </c>
      <c r="F242" s="24">
        <v>0</v>
      </c>
      <c r="G242" s="24">
        <v>0</v>
      </c>
      <c r="H242" s="24">
        <v>28.5</v>
      </c>
      <c r="I242" s="24">
        <v>28</v>
      </c>
      <c r="J242" s="24">
        <v>27</v>
      </c>
      <c r="K242" s="24">
        <v>92</v>
      </c>
      <c r="L242" s="54">
        <v>13.961038961038961</v>
      </c>
      <c r="M242" s="24">
        <v>3.3453277083850335</v>
      </c>
    </row>
    <row r="243" spans="2:13" ht="15" customHeight="1" thickBot="1" x14ac:dyDescent="0.3">
      <c r="B243" s="23">
        <v>23</v>
      </c>
      <c r="C243" s="24">
        <v>32</v>
      </c>
      <c r="D243" s="24">
        <v>26.5</v>
      </c>
      <c r="E243" s="24">
        <v>29.25</v>
      </c>
      <c r="F243" s="24">
        <v>0</v>
      </c>
      <c r="G243" s="24">
        <v>0</v>
      </c>
      <c r="H243" s="24">
        <v>28</v>
      </c>
      <c r="I243" s="24">
        <v>28</v>
      </c>
      <c r="J243" s="24">
        <v>26</v>
      </c>
      <c r="K243" s="24">
        <v>85</v>
      </c>
      <c r="L243" s="54">
        <v>0.97402597402597402</v>
      </c>
      <c r="M243" s="24">
        <v>3.6279537871894556</v>
      </c>
    </row>
    <row r="244" spans="2:13" ht="15" customHeight="1" thickBot="1" x14ac:dyDescent="0.3">
      <c r="B244" s="23">
        <v>24</v>
      </c>
      <c r="C244" s="24">
        <v>33.5</v>
      </c>
      <c r="D244" s="24">
        <v>27.5</v>
      </c>
      <c r="E244" s="24">
        <v>30.5</v>
      </c>
      <c r="F244" s="24">
        <v>0</v>
      </c>
      <c r="G244" s="24">
        <v>0</v>
      </c>
      <c r="H244" s="24">
        <v>29</v>
      </c>
      <c r="I244" s="24">
        <v>30</v>
      </c>
      <c r="J244" s="24">
        <v>28</v>
      </c>
      <c r="K244" s="24">
        <v>85</v>
      </c>
      <c r="L244" s="54">
        <v>1.2987012987012987</v>
      </c>
      <c r="M244" s="24">
        <v>4.8372717162526078</v>
      </c>
    </row>
    <row r="245" spans="2:13" ht="15" customHeight="1" thickBot="1" x14ac:dyDescent="0.3">
      <c r="B245" s="23">
        <v>25</v>
      </c>
      <c r="C245" s="24">
        <v>34</v>
      </c>
      <c r="D245" s="24">
        <v>27</v>
      </c>
      <c r="E245" s="24">
        <v>30.5</v>
      </c>
      <c r="F245" s="24">
        <v>0</v>
      </c>
      <c r="G245" s="24">
        <v>0</v>
      </c>
      <c r="H245" s="24">
        <v>29</v>
      </c>
      <c r="I245" s="24">
        <v>30</v>
      </c>
      <c r="J245" s="24">
        <v>28</v>
      </c>
      <c r="K245" s="24">
        <v>85</v>
      </c>
      <c r="L245" s="54">
        <v>1.948051948051948</v>
      </c>
      <c r="M245" s="24">
        <v>4.5135155007766468</v>
      </c>
    </row>
    <row r="246" spans="2:13" ht="15" customHeight="1" thickBot="1" x14ac:dyDescent="0.3">
      <c r="B246" s="23">
        <v>26</v>
      </c>
      <c r="C246" s="24">
        <v>34</v>
      </c>
      <c r="D246" s="24">
        <v>28</v>
      </c>
      <c r="E246" s="24">
        <v>31</v>
      </c>
      <c r="F246" s="24">
        <v>0</v>
      </c>
      <c r="G246" s="24">
        <v>0</v>
      </c>
      <c r="H246" s="24">
        <v>29.5</v>
      </c>
      <c r="I246" s="24">
        <v>29</v>
      </c>
      <c r="J246" s="24">
        <v>26</v>
      </c>
      <c r="K246" s="24">
        <v>78</v>
      </c>
      <c r="L246" s="54">
        <v>0</v>
      </c>
      <c r="M246" s="24">
        <v>4.8655343241330504</v>
      </c>
    </row>
    <row r="247" spans="2:13" ht="15" customHeight="1" thickBot="1" x14ac:dyDescent="0.3">
      <c r="B247" s="23">
        <v>27</v>
      </c>
      <c r="C247" s="24">
        <v>33.5</v>
      </c>
      <c r="D247" s="24">
        <v>27</v>
      </c>
      <c r="E247" s="24">
        <v>30.25</v>
      </c>
      <c r="F247" s="24">
        <v>0</v>
      </c>
      <c r="G247" s="24">
        <v>0</v>
      </c>
      <c r="H247" s="24">
        <v>30</v>
      </c>
      <c r="I247" s="24">
        <v>30</v>
      </c>
      <c r="J247" s="24">
        <v>27</v>
      </c>
      <c r="K247" s="24">
        <v>78</v>
      </c>
      <c r="L247" s="54">
        <v>1.948051948051948</v>
      </c>
      <c r="M247" s="24">
        <v>4.425051240337865</v>
      </c>
    </row>
    <row r="248" spans="2:13" ht="15" customHeight="1" thickBot="1" x14ac:dyDescent="0.3">
      <c r="B248" s="23">
        <v>28</v>
      </c>
      <c r="C248" s="24">
        <v>35</v>
      </c>
      <c r="D248" s="24">
        <v>28</v>
      </c>
      <c r="E248" s="24">
        <v>31.5</v>
      </c>
      <c r="F248" s="24">
        <v>0</v>
      </c>
      <c r="G248" s="24">
        <v>0</v>
      </c>
      <c r="H248" s="24">
        <v>30</v>
      </c>
      <c r="I248" s="24">
        <v>30</v>
      </c>
      <c r="J248" s="24">
        <v>28</v>
      </c>
      <c r="K248" s="24">
        <v>85</v>
      </c>
      <c r="L248" s="54">
        <v>0</v>
      </c>
      <c r="M248" s="24">
        <v>4.6886058032554851</v>
      </c>
    </row>
    <row r="249" spans="2:13" ht="15" customHeight="1" thickBot="1" x14ac:dyDescent="0.3">
      <c r="B249" s="23">
        <v>29</v>
      </c>
      <c r="C249" s="24">
        <v>34</v>
      </c>
      <c r="D249" s="24">
        <v>28</v>
      </c>
      <c r="E249" s="24">
        <v>31</v>
      </c>
      <c r="F249" s="24">
        <v>0</v>
      </c>
      <c r="G249" s="24">
        <v>0</v>
      </c>
      <c r="H249" s="24">
        <v>29.5</v>
      </c>
      <c r="I249" s="24">
        <v>29</v>
      </c>
      <c r="J249" s="24">
        <v>27</v>
      </c>
      <c r="K249" s="24">
        <v>85</v>
      </c>
      <c r="L249" s="54">
        <v>1.2987012987012987</v>
      </c>
      <c r="M249" s="24">
        <v>3.9526291118647805</v>
      </c>
    </row>
    <row r="250" spans="2:13" ht="15" customHeight="1" thickBot="1" x14ac:dyDescent="0.3">
      <c r="B250" s="23">
        <v>30</v>
      </c>
      <c r="C250" s="24">
        <v>31</v>
      </c>
      <c r="D250" s="24">
        <v>24</v>
      </c>
      <c r="E250" s="24">
        <v>27.5</v>
      </c>
      <c r="F250" s="24">
        <v>0</v>
      </c>
      <c r="G250" s="24">
        <v>0</v>
      </c>
      <c r="H250" s="24">
        <v>28</v>
      </c>
      <c r="I250" s="24">
        <v>28</v>
      </c>
      <c r="J250" s="24">
        <v>27</v>
      </c>
      <c r="K250" s="24">
        <v>92</v>
      </c>
      <c r="L250" s="54">
        <v>61.688311688311686</v>
      </c>
      <c r="M250" s="24">
        <v>14.802253655756836</v>
      </c>
    </row>
    <row r="251" spans="2:13" ht="30" customHeight="1" x14ac:dyDescent="0.35">
      <c r="B251" s="22" t="s">
        <v>12</v>
      </c>
      <c r="C251" s="22"/>
      <c r="D251" s="22"/>
      <c r="E251" s="21"/>
      <c r="F251" s="22"/>
      <c r="G251" s="22"/>
      <c r="H251" s="22"/>
      <c r="I251" s="22"/>
      <c r="J251" s="22"/>
      <c r="K251" s="114" t="s">
        <v>25</v>
      </c>
      <c r="L251" s="118">
        <f>SUM(L221:L250)</f>
        <v>490.58441558441564</v>
      </c>
      <c r="M251" s="116">
        <f>SUM(M221:M250)</f>
        <v>151.5554774312736</v>
      </c>
    </row>
    <row r="252" spans="2:13" ht="15" customHeight="1" thickBot="1" x14ac:dyDescent="0.3">
      <c r="B252" s="12" t="s">
        <v>13</v>
      </c>
      <c r="E252" s="13"/>
    </row>
    <row r="260" spans="2:13" ht="15" customHeight="1" x14ac:dyDescent="0.25">
      <c r="B260" s="12" t="s">
        <v>0</v>
      </c>
    </row>
    <row r="261" spans="2:13" ht="15" customHeight="1" x14ac:dyDescent="0.25">
      <c r="B261" s="12"/>
    </row>
    <row r="262" spans="2:13" ht="34.5" customHeight="1" x14ac:dyDescent="0.25">
      <c r="B262" s="17">
        <v>44378</v>
      </c>
      <c r="C262" s="153" t="s">
        <v>18</v>
      </c>
      <c r="D262" s="150"/>
      <c r="E262" s="150"/>
      <c r="F262" s="149" t="s">
        <v>19</v>
      </c>
      <c r="G262" s="149"/>
      <c r="H262" s="149"/>
      <c r="I262" s="149" t="s">
        <v>20</v>
      </c>
      <c r="J262" s="150"/>
      <c r="K262" s="18" t="s">
        <v>1</v>
      </c>
      <c r="L262" s="58" t="s">
        <v>2</v>
      </c>
      <c r="M262" s="58" t="s">
        <v>24</v>
      </c>
    </row>
    <row r="263" spans="2:13" ht="30.75" customHeight="1" x14ac:dyDescent="0.25">
      <c r="B263" s="19" t="s">
        <v>3</v>
      </c>
      <c r="C263" s="30" t="s">
        <v>4</v>
      </c>
      <c r="D263" s="18" t="s">
        <v>5</v>
      </c>
      <c r="E263" s="18" t="s">
        <v>6</v>
      </c>
      <c r="F263" s="18" t="s">
        <v>7</v>
      </c>
      <c r="G263" s="18" t="s">
        <v>8</v>
      </c>
      <c r="H263" s="18" t="s">
        <v>9</v>
      </c>
      <c r="I263" s="18" t="s">
        <v>14</v>
      </c>
      <c r="J263" s="18" t="s">
        <v>10</v>
      </c>
      <c r="K263" s="18" t="s">
        <v>11</v>
      </c>
      <c r="L263" s="58" t="s">
        <v>15</v>
      </c>
      <c r="M263" s="58" t="s">
        <v>15</v>
      </c>
    </row>
    <row r="264" spans="2:13" ht="15" customHeight="1" x14ac:dyDescent="0.25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31"/>
      <c r="M264" s="31"/>
    </row>
    <row r="265" spans="2:13" ht="15" customHeight="1" x14ac:dyDescent="0.25">
      <c r="B265" s="26">
        <v>1</v>
      </c>
      <c r="C265" s="32">
        <v>32</v>
      </c>
      <c r="D265" s="32">
        <v>25</v>
      </c>
      <c r="E265" s="32">
        <v>28.5</v>
      </c>
      <c r="F265" s="32">
        <v>0</v>
      </c>
      <c r="G265" s="32">
        <v>0</v>
      </c>
      <c r="H265" s="32">
        <v>28</v>
      </c>
      <c r="I265" s="32">
        <v>27</v>
      </c>
      <c r="J265" s="32">
        <v>26</v>
      </c>
      <c r="K265" s="32">
        <v>92</v>
      </c>
      <c r="L265" s="28">
        <v>50.974025974025977</v>
      </c>
      <c r="M265" s="28">
        <v>9.3958235677980966</v>
      </c>
    </row>
    <row r="266" spans="2:13" ht="15" customHeight="1" x14ac:dyDescent="0.25">
      <c r="B266" s="26">
        <v>2</v>
      </c>
      <c r="C266" s="32">
        <v>28</v>
      </c>
      <c r="D266" s="32">
        <v>25</v>
      </c>
      <c r="E266" s="32">
        <v>26.5</v>
      </c>
      <c r="F266" s="32">
        <v>0</v>
      </c>
      <c r="G266" s="32">
        <v>0</v>
      </c>
      <c r="H266" s="32">
        <v>27</v>
      </c>
      <c r="I266" s="32">
        <v>26</v>
      </c>
      <c r="J266" s="32">
        <v>25</v>
      </c>
      <c r="K266" s="32">
        <v>92</v>
      </c>
      <c r="L266" s="28">
        <v>74.675324675324674</v>
      </c>
      <c r="M266" s="28">
        <v>0</v>
      </c>
    </row>
    <row r="267" spans="2:13" ht="15" customHeight="1" x14ac:dyDescent="0.25">
      <c r="B267" s="26">
        <v>3</v>
      </c>
      <c r="C267" s="32">
        <v>30</v>
      </c>
      <c r="D267" s="32">
        <v>27</v>
      </c>
      <c r="E267" s="32">
        <v>28.5</v>
      </c>
      <c r="F267" s="32">
        <v>0</v>
      </c>
      <c r="G267" s="32">
        <v>0</v>
      </c>
      <c r="H267" s="32">
        <v>28</v>
      </c>
      <c r="I267" s="32">
        <v>30</v>
      </c>
      <c r="J267" s="32">
        <v>28</v>
      </c>
      <c r="K267" s="32">
        <v>85</v>
      </c>
      <c r="L267" s="28">
        <v>56.81818181818182</v>
      </c>
      <c r="M267" s="28">
        <v>12.586051598790455</v>
      </c>
    </row>
    <row r="268" spans="2:13" ht="15" customHeight="1" x14ac:dyDescent="0.25">
      <c r="B268" s="26">
        <v>4</v>
      </c>
      <c r="C268" s="32">
        <v>31.5</v>
      </c>
      <c r="D268" s="32">
        <v>27</v>
      </c>
      <c r="E268" s="32">
        <v>29.25</v>
      </c>
      <c r="F268" s="32">
        <v>0</v>
      </c>
      <c r="G268" s="32">
        <v>0</v>
      </c>
      <c r="H268" s="32">
        <v>28</v>
      </c>
      <c r="I268" s="32">
        <v>27</v>
      </c>
      <c r="J268" s="32">
        <v>26</v>
      </c>
      <c r="K268" s="32">
        <v>92</v>
      </c>
      <c r="L268" s="28">
        <v>8.1168831168831161</v>
      </c>
      <c r="M268" s="28">
        <v>3.3840451834082401</v>
      </c>
    </row>
    <row r="269" spans="2:13" ht="15" customHeight="1" x14ac:dyDescent="0.25">
      <c r="B269" s="26">
        <v>5</v>
      </c>
      <c r="C269" s="32">
        <v>31</v>
      </c>
      <c r="D269" s="32">
        <v>27</v>
      </c>
      <c r="E269" s="32">
        <v>29</v>
      </c>
      <c r="F269" s="32">
        <v>0</v>
      </c>
      <c r="G269" s="32">
        <v>0</v>
      </c>
      <c r="H269" s="32">
        <v>28</v>
      </c>
      <c r="I269" s="32">
        <v>28</v>
      </c>
      <c r="J269" s="32">
        <v>26</v>
      </c>
      <c r="K269" s="32">
        <v>85</v>
      </c>
      <c r="L269" s="28">
        <v>11.688311688311689</v>
      </c>
      <c r="M269" s="28">
        <v>1.9572430400455882</v>
      </c>
    </row>
    <row r="270" spans="2:13" ht="15" customHeight="1" x14ac:dyDescent="0.25">
      <c r="B270" s="26">
        <v>6</v>
      </c>
      <c r="C270" s="32">
        <v>32</v>
      </c>
      <c r="D270" s="32">
        <v>27.5</v>
      </c>
      <c r="E270" s="32">
        <v>29.75</v>
      </c>
      <c r="F270" s="32">
        <v>0</v>
      </c>
      <c r="G270" s="32">
        <v>0</v>
      </c>
      <c r="H270" s="32">
        <v>29</v>
      </c>
      <c r="I270" s="32">
        <v>28</v>
      </c>
      <c r="J270" s="32">
        <v>27</v>
      </c>
      <c r="K270" s="32">
        <v>92</v>
      </c>
      <c r="L270" s="28">
        <v>7.1428571428571432</v>
      </c>
      <c r="M270" s="28">
        <v>3.1619654231119205</v>
      </c>
    </row>
    <row r="271" spans="2:13" ht="15" customHeight="1" x14ac:dyDescent="0.25">
      <c r="B271" s="26">
        <v>7</v>
      </c>
      <c r="C271" s="32">
        <v>31.5</v>
      </c>
      <c r="D271" s="32">
        <v>27</v>
      </c>
      <c r="E271" s="32">
        <v>29.25</v>
      </c>
      <c r="F271" s="32">
        <v>0</v>
      </c>
      <c r="G271" s="32">
        <v>0</v>
      </c>
      <c r="H271" s="32">
        <v>28.5</v>
      </c>
      <c r="I271" s="32">
        <v>27</v>
      </c>
      <c r="J271" s="32">
        <v>26</v>
      </c>
      <c r="K271" s="32">
        <v>92</v>
      </c>
      <c r="L271" s="28">
        <v>6.4935064935064934</v>
      </c>
      <c r="M271" s="28">
        <v>2.9549360759551844</v>
      </c>
    </row>
    <row r="272" spans="2:13" ht="15" customHeight="1" x14ac:dyDescent="0.25">
      <c r="B272" s="26">
        <v>8</v>
      </c>
      <c r="C272" s="32">
        <v>33</v>
      </c>
      <c r="D272" s="32">
        <v>27</v>
      </c>
      <c r="E272" s="32">
        <v>30</v>
      </c>
      <c r="F272" s="32">
        <v>0</v>
      </c>
      <c r="G272" s="32">
        <v>0</v>
      </c>
      <c r="H272" s="32">
        <v>29</v>
      </c>
      <c r="I272" s="32">
        <v>30</v>
      </c>
      <c r="J272" s="32">
        <v>28</v>
      </c>
      <c r="K272" s="32">
        <v>85</v>
      </c>
      <c r="L272" s="28">
        <v>12.987012987012987</v>
      </c>
      <c r="M272" s="28">
        <v>2.3713017343590597</v>
      </c>
    </row>
    <row r="273" spans="2:13" ht="15" customHeight="1" x14ac:dyDescent="0.25">
      <c r="B273" s="26">
        <v>9</v>
      </c>
      <c r="C273" s="32">
        <v>34</v>
      </c>
      <c r="D273" s="32">
        <v>27.5</v>
      </c>
      <c r="E273" s="32">
        <v>30.75</v>
      </c>
      <c r="F273" s="32">
        <v>0</v>
      </c>
      <c r="G273" s="32">
        <v>0</v>
      </c>
      <c r="H273" s="32">
        <v>29.5</v>
      </c>
      <c r="I273" s="32">
        <v>29</v>
      </c>
      <c r="J273" s="32">
        <v>27</v>
      </c>
      <c r="K273" s="32">
        <v>85</v>
      </c>
      <c r="L273" s="28">
        <v>1.6233766233766234</v>
      </c>
      <c r="M273" s="28">
        <v>5.2504113013667153</v>
      </c>
    </row>
    <row r="274" spans="2:13" ht="15" customHeight="1" x14ac:dyDescent="0.25">
      <c r="B274" s="26">
        <v>10</v>
      </c>
      <c r="C274" s="32">
        <v>34</v>
      </c>
      <c r="D274" s="32">
        <v>27</v>
      </c>
      <c r="E274" s="32">
        <v>30.5</v>
      </c>
      <c r="F274" s="32">
        <v>0</v>
      </c>
      <c r="G274" s="32">
        <v>0</v>
      </c>
      <c r="H274" s="32">
        <v>29</v>
      </c>
      <c r="I274" s="32">
        <v>30</v>
      </c>
      <c r="J274" s="32">
        <v>28</v>
      </c>
      <c r="K274" s="32">
        <v>85</v>
      </c>
      <c r="L274" s="28">
        <v>0</v>
      </c>
      <c r="M274" s="28">
        <v>4.4232130219391363</v>
      </c>
    </row>
    <row r="275" spans="2:13" ht="15" customHeight="1" x14ac:dyDescent="0.25">
      <c r="B275" s="26">
        <v>11</v>
      </c>
      <c r="C275" s="32">
        <v>33</v>
      </c>
      <c r="D275" s="32">
        <v>28</v>
      </c>
      <c r="E275" s="32">
        <v>30.5</v>
      </c>
      <c r="F275" s="32">
        <v>0</v>
      </c>
      <c r="G275" s="32">
        <v>0</v>
      </c>
      <c r="H275" s="32">
        <v>30</v>
      </c>
      <c r="I275" s="32">
        <v>28</v>
      </c>
      <c r="J275" s="32">
        <v>27</v>
      </c>
      <c r="K275" s="32">
        <v>92</v>
      </c>
      <c r="L275" s="28">
        <v>0</v>
      </c>
      <c r="M275" s="28">
        <v>3.6270346779900922</v>
      </c>
    </row>
    <row r="276" spans="2:13" ht="15" customHeight="1" x14ac:dyDescent="0.25">
      <c r="B276" s="26">
        <v>12</v>
      </c>
      <c r="C276" s="32">
        <v>34</v>
      </c>
      <c r="D276" s="32">
        <v>28</v>
      </c>
      <c r="E276" s="32">
        <v>31</v>
      </c>
      <c r="F276" s="32">
        <v>0</v>
      </c>
      <c r="G276" s="32">
        <v>0</v>
      </c>
      <c r="H276" s="32">
        <v>29</v>
      </c>
      <c r="I276" s="32">
        <v>29</v>
      </c>
      <c r="J276" s="32">
        <v>27</v>
      </c>
      <c r="K276" s="32">
        <v>85</v>
      </c>
      <c r="L276" s="28">
        <v>12.662337662337663</v>
      </c>
      <c r="M276" s="28">
        <v>3.8159116184593902</v>
      </c>
    </row>
    <row r="277" spans="2:13" ht="15" customHeight="1" x14ac:dyDescent="0.25">
      <c r="B277" s="26">
        <v>13</v>
      </c>
      <c r="C277" s="32">
        <v>36</v>
      </c>
      <c r="D277" s="32">
        <v>28</v>
      </c>
      <c r="E277" s="32">
        <v>32</v>
      </c>
      <c r="F277" s="32">
        <v>0</v>
      </c>
      <c r="G277" s="32">
        <v>0</v>
      </c>
      <c r="H277" s="32">
        <v>30</v>
      </c>
      <c r="I277" s="32">
        <v>29</v>
      </c>
      <c r="J277" s="32">
        <v>26</v>
      </c>
      <c r="K277" s="32">
        <v>78</v>
      </c>
      <c r="L277" s="28">
        <v>0</v>
      </c>
      <c r="M277" s="28">
        <v>4.4232130219391363</v>
      </c>
    </row>
    <row r="278" spans="2:13" ht="15" customHeight="1" x14ac:dyDescent="0.25">
      <c r="B278" s="26">
        <v>14</v>
      </c>
      <c r="C278" s="32">
        <v>34</v>
      </c>
      <c r="D278" s="32">
        <v>27.5</v>
      </c>
      <c r="E278" s="32">
        <v>30.75</v>
      </c>
      <c r="F278" s="32">
        <v>0</v>
      </c>
      <c r="G278" s="32">
        <v>0</v>
      </c>
      <c r="H278" s="32">
        <v>30</v>
      </c>
      <c r="I278" s="32">
        <v>30</v>
      </c>
      <c r="J278" s="32">
        <v>28</v>
      </c>
      <c r="K278" s="32">
        <v>85</v>
      </c>
      <c r="L278" s="28">
        <v>0.97402597402597402</v>
      </c>
      <c r="M278" s="28">
        <v>4.8664534333324143</v>
      </c>
    </row>
    <row r="279" spans="2:13" ht="15" customHeight="1" x14ac:dyDescent="0.25">
      <c r="B279" s="26">
        <v>15</v>
      </c>
      <c r="C279" s="32">
        <v>35</v>
      </c>
      <c r="D279" s="32">
        <v>21</v>
      </c>
      <c r="E279" s="32">
        <v>28</v>
      </c>
      <c r="F279" s="32">
        <v>0</v>
      </c>
      <c r="G279" s="32">
        <v>0</v>
      </c>
      <c r="H279" s="32">
        <v>30.5</v>
      </c>
      <c r="I279" s="32">
        <v>30</v>
      </c>
      <c r="J279" s="32">
        <v>27</v>
      </c>
      <c r="K279" s="32">
        <v>78</v>
      </c>
      <c r="L279" s="28">
        <v>0</v>
      </c>
      <c r="M279" s="28">
        <v>4.2462845010615711</v>
      </c>
    </row>
    <row r="280" spans="2:13" ht="15" customHeight="1" x14ac:dyDescent="0.25">
      <c r="B280" s="26">
        <v>16</v>
      </c>
      <c r="C280" s="32">
        <v>35.5</v>
      </c>
      <c r="D280" s="32">
        <v>28</v>
      </c>
      <c r="E280" s="32">
        <v>31.75</v>
      </c>
      <c r="F280" s="32">
        <v>0</v>
      </c>
      <c r="G280" s="32">
        <v>0</v>
      </c>
      <c r="H280" s="32">
        <v>30</v>
      </c>
      <c r="I280" s="32">
        <v>30</v>
      </c>
      <c r="J280" s="32">
        <v>28</v>
      </c>
      <c r="K280" s="32">
        <v>85</v>
      </c>
      <c r="L280" s="28">
        <v>0</v>
      </c>
      <c r="M280" s="28">
        <v>4.4232130219391363</v>
      </c>
    </row>
    <row r="281" spans="2:13" ht="15" customHeight="1" x14ac:dyDescent="0.25">
      <c r="B281" s="26">
        <v>17</v>
      </c>
      <c r="C281" s="32">
        <v>34</v>
      </c>
      <c r="D281" s="32">
        <v>27</v>
      </c>
      <c r="E281" s="32">
        <v>30.5</v>
      </c>
      <c r="F281" s="32">
        <v>0</v>
      </c>
      <c r="G281" s="32">
        <v>0</v>
      </c>
      <c r="H281" s="32">
        <v>29</v>
      </c>
      <c r="I281" s="32">
        <v>29</v>
      </c>
      <c r="J281" s="32">
        <v>26</v>
      </c>
      <c r="K281" s="32">
        <v>78</v>
      </c>
      <c r="L281" s="28">
        <v>14.61038961038961</v>
      </c>
      <c r="M281" s="28">
        <v>3.9946783577356832</v>
      </c>
    </row>
    <row r="282" spans="2:13" ht="15" customHeight="1" x14ac:dyDescent="0.25">
      <c r="B282" s="26">
        <v>18</v>
      </c>
      <c r="C282" s="32">
        <v>32</v>
      </c>
      <c r="D282" s="32">
        <v>27</v>
      </c>
      <c r="E282" s="32">
        <v>29.5</v>
      </c>
      <c r="F282" s="32">
        <v>0</v>
      </c>
      <c r="G282" s="32">
        <v>0</v>
      </c>
      <c r="H282" s="32">
        <v>29</v>
      </c>
      <c r="I282" s="32">
        <v>30</v>
      </c>
      <c r="J282" s="32">
        <v>28</v>
      </c>
      <c r="K282" s="32">
        <v>85</v>
      </c>
      <c r="L282" s="28">
        <v>13.961038961038961</v>
      </c>
      <c r="M282" s="28">
        <v>2.9030064061911194</v>
      </c>
    </row>
    <row r="283" spans="2:13" ht="15" customHeight="1" x14ac:dyDescent="0.25">
      <c r="B283" s="26">
        <v>19</v>
      </c>
      <c r="C283" s="32">
        <v>33</v>
      </c>
      <c r="D283" s="32">
        <v>27.5</v>
      </c>
      <c r="E283" s="32">
        <v>30.25</v>
      </c>
      <c r="F283" s="32">
        <v>0</v>
      </c>
      <c r="G283" s="32">
        <v>0</v>
      </c>
      <c r="H283" s="32">
        <v>29.5</v>
      </c>
      <c r="I283" s="32">
        <v>28</v>
      </c>
      <c r="J283" s="32">
        <v>27</v>
      </c>
      <c r="K283" s="32">
        <v>92</v>
      </c>
      <c r="L283" s="28">
        <v>12.662337662337663</v>
      </c>
      <c r="M283" s="28">
        <v>2.931269014071562</v>
      </c>
    </row>
    <row r="284" spans="2:13" ht="15" customHeight="1" x14ac:dyDescent="0.25">
      <c r="B284" s="26">
        <v>20</v>
      </c>
      <c r="C284" s="32">
        <v>30</v>
      </c>
      <c r="D284" s="32">
        <v>26</v>
      </c>
      <c r="E284" s="32">
        <v>28</v>
      </c>
      <c r="F284" s="32">
        <v>0</v>
      </c>
      <c r="G284" s="32">
        <v>0</v>
      </c>
      <c r="H284" s="32">
        <v>28.5</v>
      </c>
      <c r="I284" s="32">
        <v>27</v>
      </c>
      <c r="J284" s="32">
        <v>26</v>
      </c>
      <c r="K284" s="32">
        <v>92</v>
      </c>
      <c r="L284" s="28">
        <v>1.6233766233766234</v>
      </c>
      <c r="M284" s="28">
        <v>3.3926618321522781</v>
      </c>
    </row>
    <row r="285" spans="2:13" ht="15" customHeight="1" x14ac:dyDescent="0.25">
      <c r="B285" s="26">
        <v>21</v>
      </c>
      <c r="C285" s="32">
        <v>32</v>
      </c>
      <c r="D285" s="32">
        <v>26</v>
      </c>
      <c r="E285" s="32">
        <v>29</v>
      </c>
      <c r="F285" s="32">
        <v>0</v>
      </c>
      <c r="G285" s="32">
        <v>0</v>
      </c>
      <c r="H285" s="32">
        <v>29</v>
      </c>
      <c r="I285" s="32">
        <v>28</v>
      </c>
      <c r="J285" s="32">
        <v>27</v>
      </c>
      <c r="K285" s="32">
        <v>92</v>
      </c>
      <c r="L285" s="28">
        <v>38.961038961038959</v>
      </c>
      <c r="M285" s="28">
        <v>7.9985478074650018</v>
      </c>
    </row>
    <row r="286" spans="2:13" ht="15" customHeight="1" x14ac:dyDescent="0.25">
      <c r="B286" s="26">
        <v>22</v>
      </c>
      <c r="C286" s="32">
        <v>34</v>
      </c>
      <c r="D286" s="32">
        <v>27</v>
      </c>
      <c r="E286" s="32">
        <v>30.5</v>
      </c>
      <c r="F286" s="32">
        <v>0</v>
      </c>
      <c r="G286" s="32">
        <v>0</v>
      </c>
      <c r="H286" s="32">
        <v>30</v>
      </c>
      <c r="I286" s="32">
        <v>30</v>
      </c>
      <c r="J286" s="32">
        <v>28</v>
      </c>
      <c r="K286" s="32">
        <v>85</v>
      </c>
      <c r="L286" s="28">
        <v>14.61038961038961</v>
      </c>
      <c r="M286" s="28">
        <v>3.5523570555417692</v>
      </c>
    </row>
    <row r="287" spans="2:13" ht="15" customHeight="1" x14ac:dyDescent="0.25">
      <c r="B287" s="26">
        <v>23</v>
      </c>
      <c r="C287" s="32">
        <v>35</v>
      </c>
      <c r="D287" s="32">
        <v>27</v>
      </c>
      <c r="E287" s="32">
        <v>31</v>
      </c>
      <c r="F287" s="32">
        <v>0</v>
      </c>
      <c r="G287" s="32">
        <v>0</v>
      </c>
      <c r="H287" s="32">
        <v>31</v>
      </c>
      <c r="I287" s="32">
        <v>31</v>
      </c>
      <c r="J287" s="32">
        <v>29</v>
      </c>
      <c r="K287" s="32">
        <v>86</v>
      </c>
      <c r="L287" s="28">
        <v>0.97402597402597402</v>
      </c>
      <c r="M287" s="28">
        <v>5.2203104750875449</v>
      </c>
    </row>
    <row r="288" spans="2:13" ht="15" customHeight="1" x14ac:dyDescent="0.25">
      <c r="B288" s="26">
        <v>24</v>
      </c>
      <c r="C288" s="32">
        <v>34</v>
      </c>
      <c r="D288" s="32">
        <v>28</v>
      </c>
      <c r="E288" s="32">
        <v>31</v>
      </c>
      <c r="F288" s="32">
        <v>0</v>
      </c>
      <c r="G288" s="32">
        <v>0</v>
      </c>
      <c r="H288" s="32">
        <v>30</v>
      </c>
      <c r="I288" s="32">
        <v>30</v>
      </c>
      <c r="J288" s="32">
        <v>27</v>
      </c>
      <c r="K288" s="32">
        <v>78</v>
      </c>
      <c r="L288" s="28">
        <v>1.2987012987012987</v>
      </c>
      <c r="M288" s="28">
        <v>5.279593018446521</v>
      </c>
    </row>
    <row r="289" spans="2:13" ht="15" customHeight="1" x14ac:dyDescent="0.25">
      <c r="B289" s="26">
        <v>25</v>
      </c>
      <c r="C289" s="32">
        <v>32.5</v>
      </c>
      <c r="D289" s="32">
        <v>27</v>
      </c>
      <c r="E289" s="32">
        <v>29.75</v>
      </c>
      <c r="F289" s="32">
        <v>0</v>
      </c>
      <c r="G289" s="32">
        <v>0</v>
      </c>
      <c r="H289" s="32">
        <v>30</v>
      </c>
      <c r="I289" s="32">
        <v>30</v>
      </c>
      <c r="J289" s="32">
        <v>27</v>
      </c>
      <c r="K289" s="32">
        <v>78</v>
      </c>
      <c r="L289" s="28">
        <v>18.831168831168831</v>
      </c>
      <c r="M289" s="28">
        <v>2.9076019521879406</v>
      </c>
    </row>
    <row r="290" spans="2:13" ht="15" customHeight="1" x14ac:dyDescent="0.25">
      <c r="B290" s="26">
        <v>26</v>
      </c>
      <c r="C290" s="32">
        <v>35</v>
      </c>
      <c r="D290" s="32">
        <v>29</v>
      </c>
      <c r="E290" s="32">
        <v>32</v>
      </c>
      <c r="F290" s="32">
        <v>0</v>
      </c>
      <c r="G290" s="32">
        <v>0</v>
      </c>
      <c r="H290" s="32">
        <v>31</v>
      </c>
      <c r="I290" s="32">
        <v>31</v>
      </c>
      <c r="J290" s="32">
        <v>29</v>
      </c>
      <c r="K290" s="32">
        <v>86</v>
      </c>
      <c r="L290" s="28">
        <v>0</v>
      </c>
      <c r="M290" s="28">
        <v>4.4232130219391363</v>
      </c>
    </row>
    <row r="291" spans="2:13" ht="15" customHeight="1" x14ac:dyDescent="0.25">
      <c r="B291" s="26">
        <v>27</v>
      </c>
      <c r="C291" s="32">
        <v>35</v>
      </c>
      <c r="D291" s="32">
        <v>28.5</v>
      </c>
      <c r="E291" s="32">
        <v>31.75</v>
      </c>
      <c r="F291" s="32">
        <v>0</v>
      </c>
      <c r="G291" s="32">
        <v>0</v>
      </c>
      <c r="H291" s="32">
        <v>30</v>
      </c>
      <c r="I291" s="32">
        <v>30</v>
      </c>
      <c r="J291" s="32">
        <v>28</v>
      </c>
      <c r="K291" s="32">
        <v>85</v>
      </c>
      <c r="L291" s="28">
        <v>1.1363636363636365</v>
      </c>
      <c r="M291" s="28">
        <v>4.7633983143537284</v>
      </c>
    </row>
    <row r="292" spans="2:13" ht="15" customHeight="1" x14ac:dyDescent="0.25">
      <c r="B292" s="26">
        <v>28</v>
      </c>
      <c r="C292" s="32">
        <v>34.5</v>
      </c>
      <c r="D292" s="32">
        <v>27</v>
      </c>
      <c r="E292" s="32">
        <v>30.75</v>
      </c>
      <c r="F292" s="32">
        <v>0</v>
      </c>
      <c r="G292" s="32">
        <v>0</v>
      </c>
      <c r="H292" s="32">
        <v>30</v>
      </c>
      <c r="I292" s="32">
        <v>31</v>
      </c>
      <c r="J292" s="32">
        <v>29</v>
      </c>
      <c r="K292" s="32">
        <v>86</v>
      </c>
      <c r="L292" s="28">
        <v>12.987012987012987</v>
      </c>
      <c r="M292" s="28">
        <v>2.3713017343590597</v>
      </c>
    </row>
    <row r="293" spans="2:13" ht="15" customHeight="1" x14ac:dyDescent="0.25">
      <c r="B293" s="26">
        <v>29</v>
      </c>
      <c r="C293" s="32">
        <v>33</v>
      </c>
      <c r="D293" s="32">
        <v>28</v>
      </c>
      <c r="E293" s="32">
        <v>30.5</v>
      </c>
      <c r="F293" s="32">
        <v>0</v>
      </c>
      <c r="G293" s="32">
        <v>0</v>
      </c>
      <c r="H293" s="32">
        <v>29</v>
      </c>
      <c r="I293" s="32">
        <v>29</v>
      </c>
      <c r="J293" s="32">
        <v>27</v>
      </c>
      <c r="K293" s="32">
        <v>85</v>
      </c>
      <c r="L293" s="28">
        <v>1.2987012987012987</v>
      </c>
      <c r="M293" s="28">
        <v>5.1026644975689557</v>
      </c>
    </row>
    <row r="294" spans="2:13" ht="15" customHeight="1" x14ac:dyDescent="0.25">
      <c r="B294" s="26">
        <v>30</v>
      </c>
      <c r="C294" s="32">
        <v>28</v>
      </c>
      <c r="D294" s="32">
        <v>27</v>
      </c>
      <c r="E294" s="32">
        <v>27.5</v>
      </c>
      <c r="F294" s="32">
        <v>0</v>
      </c>
      <c r="G294" s="32">
        <v>0</v>
      </c>
      <c r="H294" s="32">
        <v>28</v>
      </c>
      <c r="I294" s="32">
        <v>27</v>
      </c>
      <c r="J294" s="32">
        <v>26</v>
      </c>
      <c r="K294" s="32">
        <v>92</v>
      </c>
      <c r="L294" s="28">
        <v>14.285714285714286</v>
      </c>
      <c r="M294" s="28">
        <v>3.1392174704276616</v>
      </c>
    </row>
    <row r="295" spans="2:13" ht="15" customHeight="1" x14ac:dyDescent="0.25">
      <c r="B295" s="26">
        <v>31</v>
      </c>
      <c r="C295" s="32">
        <v>31</v>
      </c>
      <c r="D295" s="32">
        <v>27</v>
      </c>
      <c r="E295" s="32">
        <v>29</v>
      </c>
      <c r="F295" s="32">
        <v>0</v>
      </c>
      <c r="G295" s="32">
        <v>0</v>
      </c>
      <c r="H295" s="32">
        <v>29</v>
      </c>
      <c r="I295" s="32">
        <v>27</v>
      </c>
      <c r="J295" s="32">
        <v>26</v>
      </c>
      <c r="K295" s="32">
        <v>92</v>
      </c>
      <c r="L295" s="28">
        <v>6.8181818181818183</v>
      </c>
      <c r="M295" s="28">
        <v>2.0411117544875506</v>
      </c>
    </row>
    <row r="296" spans="2:13" ht="28.5" customHeight="1" x14ac:dyDescent="0.35">
      <c r="B296" s="112" t="s">
        <v>12</v>
      </c>
      <c r="C296" s="112"/>
      <c r="D296" s="112"/>
      <c r="E296" s="113"/>
      <c r="F296" s="112"/>
      <c r="G296" s="112"/>
      <c r="H296" s="112"/>
      <c r="I296" s="112"/>
      <c r="J296" s="112"/>
      <c r="K296" s="115" t="s">
        <v>25</v>
      </c>
      <c r="L296" s="116">
        <f>SUM(L265:L295)</f>
        <v>398.21428571428572</v>
      </c>
      <c r="M296" s="116">
        <f>SUM(M265:M295)</f>
        <v>130.90803393351163</v>
      </c>
    </row>
    <row r="297" spans="2:13" ht="15" customHeight="1" thickBot="1" x14ac:dyDescent="0.3">
      <c r="B297" s="12" t="s">
        <v>13</v>
      </c>
      <c r="E297" s="13"/>
    </row>
    <row r="302" spans="2:13" ht="15" customHeight="1" x14ac:dyDescent="0.25">
      <c r="B302" s="12" t="s">
        <v>0</v>
      </c>
    </row>
    <row r="303" spans="2:13" ht="15" customHeight="1" x14ac:dyDescent="0.25">
      <c r="B303" s="12"/>
    </row>
    <row r="304" spans="2:13" ht="30" customHeight="1" x14ac:dyDescent="0.25">
      <c r="B304" s="17">
        <v>44409</v>
      </c>
      <c r="C304" s="153" t="s">
        <v>18</v>
      </c>
      <c r="D304" s="150"/>
      <c r="E304" s="150"/>
      <c r="F304" s="149" t="s">
        <v>19</v>
      </c>
      <c r="G304" s="149"/>
      <c r="H304" s="149"/>
      <c r="I304" s="149" t="s">
        <v>20</v>
      </c>
      <c r="J304" s="150"/>
      <c r="K304" s="18" t="s">
        <v>1</v>
      </c>
      <c r="L304" s="58" t="s">
        <v>2</v>
      </c>
      <c r="M304" s="58" t="s">
        <v>24</v>
      </c>
    </row>
    <row r="305" spans="2:13" ht="31.5" customHeight="1" x14ac:dyDescent="0.25">
      <c r="B305" s="19" t="s">
        <v>3</v>
      </c>
      <c r="C305" s="30" t="s">
        <v>4</v>
      </c>
      <c r="D305" s="18" t="s">
        <v>5</v>
      </c>
      <c r="E305" s="18" t="s">
        <v>6</v>
      </c>
      <c r="F305" s="18" t="s">
        <v>7</v>
      </c>
      <c r="G305" s="18" t="s">
        <v>8</v>
      </c>
      <c r="H305" s="18" t="s">
        <v>9</v>
      </c>
      <c r="I305" s="18" t="s">
        <v>14</v>
      </c>
      <c r="J305" s="18" t="s">
        <v>10</v>
      </c>
      <c r="K305" s="18" t="s">
        <v>11</v>
      </c>
      <c r="L305" s="58" t="s">
        <v>15</v>
      </c>
      <c r="M305" s="58" t="s">
        <v>15</v>
      </c>
    </row>
    <row r="306" spans="2:13" ht="15" customHeight="1" x14ac:dyDescent="0.25">
      <c r="B306" s="25"/>
      <c r="C306" s="81"/>
      <c r="D306" s="81"/>
      <c r="E306" s="81"/>
      <c r="F306" s="81"/>
      <c r="G306" s="81"/>
      <c r="H306" s="81"/>
      <c r="I306" s="81"/>
      <c r="J306" s="81"/>
      <c r="K306" s="81"/>
      <c r="L306" s="82"/>
      <c r="M306" s="82"/>
    </row>
    <row r="307" spans="2:13" ht="15" customHeight="1" x14ac:dyDescent="0.25">
      <c r="B307" s="80">
        <v>1</v>
      </c>
      <c r="C307" s="85">
        <v>31</v>
      </c>
      <c r="D307" s="85">
        <v>27</v>
      </c>
      <c r="E307" s="86">
        <v>29</v>
      </c>
      <c r="F307" s="87"/>
      <c r="G307" s="87"/>
      <c r="H307" s="88">
        <v>30</v>
      </c>
      <c r="I307" s="88">
        <v>30</v>
      </c>
      <c r="J307" s="88">
        <v>28</v>
      </c>
      <c r="K307" s="88">
        <v>85</v>
      </c>
      <c r="L307" s="89">
        <v>7.7922077922077921</v>
      </c>
      <c r="M307" s="89">
        <v>2.4843521658808285</v>
      </c>
    </row>
    <row r="308" spans="2:13" ht="15" customHeight="1" x14ac:dyDescent="0.25">
      <c r="B308" s="80">
        <v>2</v>
      </c>
      <c r="C308" s="85">
        <v>32</v>
      </c>
      <c r="D308" s="85">
        <v>28</v>
      </c>
      <c r="E308" s="86">
        <v>30</v>
      </c>
      <c r="F308" s="87"/>
      <c r="G308" s="87"/>
      <c r="H308" s="88">
        <v>29</v>
      </c>
      <c r="I308" s="88">
        <v>29</v>
      </c>
      <c r="J308" s="88">
        <v>27</v>
      </c>
      <c r="K308" s="88">
        <v>85</v>
      </c>
      <c r="L308" s="89">
        <v>15.584415584415584</v>
      </c>
      <c r="M308" s="89">
        <v>3.1994191229860025</v>
      </c>
    </row>
    <row r="309" spans="2:13" ht="15" customHeight="1" x14ac:dyDescent="0.25">
      <c r="B309" s="80">
        <v>3</v>
      </c>
      <c r="C309" s="85">
        <v>33</v>
      </c>
      <c r="D309" s="85">
        <v>27</v>
      </c>
      <c r="E309" s="86">
        <v>30</v>
      </c>
      <c r="F309" s="87"/>
      <c r="G309" s="87"/>
      <c r="H309" s="88">
        <v>29.5</v>
      </c>
      <c r="I309" s="88">
        <v>29</v>
      </c>
      <c r="J309" s="88">
        <v>26</v>
      </c>
      <c r="K309" s="88">
        <v>78</v>
      </c>
      <c r="L309" s="89">
        <v>1.2987012987012987</v>
      </c>
      <c r="M309" s="89">
        <v>4.8372717162526078</v>
      </c>
    </row>
    <row r="310" spans="2:13" ht="15" customHeight="1" x14ac:dyDescent="0.25">
      <c r="B310" s="80">
        <v>4</v>
      </c>
      <c r="C310" s="85">
        <v>34</v>
      </c>
      <c r="D310" s="85">
        <v>28</v>
      </c>
      <c r="E310" s="86">
        <v>31</v>
      </c>
      <c r="F310" s="87"/>
      <c r="G310" s="87"/>
      <c r="H310" s="88">
        <v>30</v>
      </c>
      <c r="I310" s="88">
        <v>28</v>
      </c>
      <c r="J310" s="88">
        <v>27</v>
      </c>
      <c r="K310" s="88">
        <v>92</v>
      </c>
      <c r="L310" s="89">
        <v>0.97402597402597402</v>
      </c>
      <c r="M310" s="89">
        <v>5.3087747355263275</v>
      </c>
    </row>
    <row r="311" spans="2:13" ht="15" customHeight="1" x14ac:dyDescent="0.25">
      <c r="B311" s="80">
        <v>5</v>
      </c>
      <c r="C311" s="85">
        <v>34.5</v>
      </c>
      <c r="D311" s="85">
        <v>27</v>
      </c>
      <c r="E311" s="86">
        <v>30.75</v>
      </c>
      <c r="F311" s="87"/>
      <c r="G311" s="87"/>
      <c r="H311" s="88">
        <v>30.5</v>
      </c>
      <c r="I311" s="88">
        <v>31</v>
      </c>
      <c r="J311" s="88">
        <v>29</v>
      </c>
      <c r="K311" s="88">
        <v>86</v>
      </c>
      <c r="L311" s="89">
        <v>1.6233766233766234</v>
      </c>
      <c r="M311" s="89">
        <v>4.7196257387340186</v>
      </c>
    </row>
    <row r="312" spans="2:13" ht="15" customHeight="1" x14ac:dyDescent="0.25">
      <c r="B312" s="80">
        <v>6</v>
      </c>
      <c r="C312" s="85">
        <v>36</v>
      </c>
      <c r="D312" s="85">
        <v>26.5</v>
      </c>
      <c r="E312" s="86">
        <v>31.25</v>
      </c>
      <c r="F312" s="87"/>
      <c r="G312" s="87"/>
      <c r="H312" s="88">
        <v>31</v>
      </c>
      <c r="I312" s="88">
        <v>29</v>
      </c>
      <c r="J312" s="88">
        <v>27</v>
      </c>
      <c r="K312" s="88">
        <v>85</v>
      </c>
      <c r="L312" s="89">
        <v>7.4675324675324672</v>
      </c>
      <c r="M312" s="89">
        <v>3.0443194455933309</v>
      </c>
    </row>
    <row r="313" spans="2:13" ht="15" customHeight="1" x14ac:dyDescent="0.25">
      <c r="B313" s="80">
        <v>7</v>
      </c>
      <c r="C313" s="85">
        <v>35</v>
      </c>
      <c r="D313" s="85">
        <v>27</v>
      </c>
      <c r="E313" s="86">
        <v>31</v>
      </c>
      <c r="F313" s="87"/>
      <c r="G313" s="87"/>
      <c r="H313" s="88">
        <v>30</v>
      </c>
      <c r="I313" s="88">
        <v>27</v>
      </c>
      <c r="J313" s="88">
        <v>26</v>
      </c>
      <c r="K313" s="88">
        <v>92</v>
      </c>
      <c r="L313" s="89">
        <v>35.714285714285715</v>
      </c>
      <c r="M313" s="89">
        <v>6.9634010716813286</v>
      </c>
    </row>
    <row r="314" spans="2:13" ht="15" customHeight="1" x14ac:dyDescent="0.25">
      <c r="B314" s="80">
        <v>8</v>
      </c>
      <c r="C314" s="85">
        <v>33</v>
      </c>
      <c r="D314" s="85">
        <v>27</v>
      </c>
      <c r="E314" s="86">
        <v>30</v>
      </c>
      <c r="F314" s="87"/>
      <c r="G314" s="87"/>
      <c r="H314" s="88">
        <v>29.5</v>
      </c>
      <c r="I314" s="88">
        <v>28</v>
      </c>
      <c r="J314" s="88">
        <v>27</v>
      </c>
      <c r="K314" s="88">
        <v>92</v>
      </c>
      <c r="L314" s="89">
        <v>0.97402597402597402</v>
      </c>
      <c r="M314" s="89">
        <v>4.3356678706997176</v>
      </c>
    </row>
    <row r="315" spans="2:13" ht="15" customHeight="1" x14ac:dyDescent="0.25">
      <c r="B315" s="80">
        <v>9</v>
      </c>
      <c r="C315" s="85">
        <v>32</v>
      </c>
      <c r="D315" s="85">
        <v>27.5</v>
      </c>
      <c r="E315" s="86">
        <v>29.75</v>
      </c>
      <c r="F315" s="87"/>
      <c r="G315" s="87"/>
      <c r="H315" s="88">
        <v>30</v>
      </c>
      <c r="I315" s="88">
        <v>31</v>
      </c>
      <c r="J315" s="88">
        <v>29</v>
      </c>
      <c r="K315" s="88">
        <v>86</v>
      </c>
      <c r="L315" s="89">
        <v>23.376623376623378</v>
      </c>
      <c r="M315" s="89">
        <v>3.9144860800911765</v>
      </c>
    </row>
    <row r="316" spans="2:13" ht="15" customHeight="1" x14ac:dyDescent="0.25">
      <c r="B316" s="80">
        <v>10</v>
      </c>
      <c r="C316" s="85">
        <v>33</v>
      </c>
      <c r="D316" s="85">
        <v>28</v>
      </c>
      <c r="E316" s="86">
        <v>30.5</v>
      </c>
      <c r="F316" s="87"/>
      <c r="G316" s="87"/>
      <c r="H316" s="88">
        <v>30</v>
      </c>
      <c r="I316" s="88">
        <v>31</v>
      </c>
      <c r="J316" s="88">
        <v>29</v>
      </c>
      <c r="K316" s="88">
        <v>86</v>
      </c>
      <c r="L316" s="89">
        <v>22.727272727272727</v>
      </c>
      <c r="M316" s="89">
        <v>4.1497780351283531</v>
      </c>
    </row>
    <row r="317" spans="2:13" ht="15" customHeight="1" x14ac:dyDescent="0.25">
      <c r="B317" s="80">
        <v>11</v>
      </c>
      <c r="C317" s="85">
        <v>32</v>
      </c>
      <c r="D317" s="85">
        <v>27</v>
      </c>
      <c r="E317" s="86">
        <v>29.5</v>
      </c>
      <c r="F317" s="87"/>
      <c r="G317" s="87"/>
      <c r="H317" s="88">
        <v>29</v>
      </c>
      <c r="I317" s="88">
        <v>30</v>
      </c>
      <c r="J317" s="88">
        <v>28</v>
      </c>
      <c r="K317" s="88">
        <v>85</v>
      </c>
      <c r="L317" s="89">
        <v>6.4935064935064934</v>
      </c>
      <c r="M317" s="89">
        <v>2.9107039457357926</v>
      </c>
    </row>
    <row r="318" spans="2:13" ht="15" customHeight="1" x14ac:dyDescent="0.25">
      <c r="B318" s="80">
        <v>12</v>
      </c>
      <c r="C318" s="85">
        <v>33</v>
      </c>
      <c r="D318" s="85">
        <v>27</v>
      </c>
      <c r="E318" s="86">
        <v>30</v>
      </c>
      <c r="F318" s="87"/>
      <c r="G318" s="87"/>
      <c r="H318" s="88">
        <v>30</v>
      </c>
      <c r="I318" s="88">
        <v>31</v>
      </c>
      <c r="J318" s="88">
        <v>29</v>
      </c>
      <c r="K318" s="88">
        <v>86</v>
      </c>
      <c r="L318" s="89">
        <v>8.1168831168831161</v>
      </c>
      <c r="M318" s="89">
        <v>3.6936700949439798</v>
      </c>
    </row>
    <row r="319" spans="2:13" ht="15" customHeight="1" x14ac:dyDescent="0.25">
      <c r="B319" s="80">
        <v>13</v>
      </c>
      <c r="C319" s="85">
        <v>34</v>
      </c>
      <c r="D319" s="85">
        <v>26.5</v>
      </c>
      <c r="E319" s="86">
        <v>30.25</v>
      </c>
      <c r="F319" s="87"/>
      <c r="G319" s="87"/>
      <c r="H319" s="88">
        <v>29</v>
      </c>
      <c r="I319" s="88">
        <v>27</v>
      </c>
      <c r="J319" s="88">
        <v>26</v>
      </c>
      <c r="K319" s="88">
        <v>92</v>
      </c>
      <c r="L319" s="89">
        <v>74.675324675324674</v>
      </c>
      <c r="M319" s="89">
        <v>0</v>
      </c>
    </row>
    <row r="320" spans="2:13" ht="15" customHeight="1" x14ac:dyDescent="0.25">
      <c r="B320" s="80">
        <v>14</v>
      </c>
      <c r="C320" s="85">
        <v>32</v>
      </c>
      <c r="D320" s="85">
        <v>26</v>
      </c>
      <c r="E320" s="86">
        <v>29</v>
      </c>
      <c r="F320" s="87"/>
      <c r="G320" s="87"/>
      <c r="H320" s="88">
        <v>29</v>
      </c>
      <c r="I320" s="88">
        <v>27</v>
      </c>
      <c r="J320" s="88">
        <v>26</v>
      </c>
      <c r="K320" s="88">
        <v>92</v>
      </c>
      <c r="L320" s="89">
        <v>6.4935064935064934</v>
      </c>
      <c r="M320" s="89">
        <v>2.9549360759551844</v>
      </c>
    </row>
    <row r="321" spans="2:13" ht="15" customHeight="1" x14ac:dyDescent="0.25">
      <c r="B321" s="80">
        <v>15</v>
      </c>
      <c r="C321" s="85">
        <v>33.5</v>
      </c>
      <c r="D321" s="85">
        <v>27</v>
      </c>
      <c r="E321" s="86">
        <v>30.25</v>
      </c>
      <c r="F321" s="87"/>
      <c r="G321" s="87"/>
      <c r="H321" s="88">
        <v>29.5</v>
      </c>
      <c r="I321" s="88">
        <v>29</v>
      </c>
      <c r="J321" s="88">
        <v>27</v>
      </c>
      <c r="K321" s="88">
        <v>85</v>
      </c>
      <c r="L321" s="89">
        <v>21.753246753246753</v>
      </c>
      <c r="M321" s="89">
        <v>3.7507697539544687</v>
      </c>
    </row>
    <row r="322" spans="2:13" ht="15" customHeight="1" x14ac:dyDescent="0.25">
      <c r="B322" s="80">
        <v>16</v>
      </c>
      <c r="C322" s="85">
        <v>33</v>
      </c>
      <c r="D322" s="85">
        <v>28</v>
      </c>
      <c r="E322" s="86">
        <v>30.5</v>
      </c>
      <c r="F322" s="87"/>
      <c r="G322" s="87"/>
      <c r="H322" s="88">
        <v>30</v>
      </c>
      <c r="I322" s="88">
        <v>30</v>
      </c>
      <c r="J322" s="88">
        <v>28</v>
      </c>
      <c r="K322" s="88">
        <v>85</v>
      </c>
      <c r="L322" s="89">
        <v>0</v>
      </c>
      <c r="M322" s="89">
        <v>3.5385704175513091</v>
      </c>
    </row>
    <row r="323" spans="2:13" ht="15" customHeight="1" x14ac:dyDescent="0.25">
      <c r="B323" s="80">
        <v>17</v>
      </c>
      <c r="C323" s="85">
        <v>32.5</v>
      </c>
      <c r="D323" s="85">
        <v>27</v>
      </c>
      <c r="E323" s="86">
        <v>29.75</v>
      </c>
      <c r="F323" s="87"/>
      <c r="G323" s="87"/>
      <c r="H323" s="88">
        <v>29</v>
      </c>
      <c r="I323" s="88">
        <v>29</v>
      </c>
      <c r="J323" s="88">
        <v>26</v>
      </c>
      <c r="K323" s="88">
        <v>78</v>
      </c>
      <c r="L323" s="89">
        <v>0</v>
      </c>
      <c r="M323" s="89">
        <v>3.2731776362349612</v>
      </c>
    </row>
    <row r="324" spans="2:13" ht="15" customHeight="1" x14ac:dyDescent="0.25">
      <c r="B324" s="80">
        <v>18</v>
      </c>
      <c r="C324" s="85">
        <v>32</v>
      </c>
      <c r="D324" s="85">
        <v>26.5</v>
      </c>
      <c r="E324" s="86">
        <v>29.25</v>
      </c>
      <c r="F324" s="87"/>
      <c r="G324" s="87"/>
      <c r="H324" s="88">
        <v>29.5</v>
      </c>
      <c r="I324" s="88">
        <v>28</v>
      </c>
      <c r="J324" s="88">
        <v>26</v>
      </c>
      <c r="K324" s="88">
        <v>85</v>
      </c>
      <c r="L324" s="89">
        <v>1.2987012987012987</v>
      </c>
      <c r="M324" s="89">
        <v>4.3949504140586946</v>
      </c>
    </row>
    <row r="325" spans="2:13" ht="15" customHeight="1" x14ac:dyDescent="0.25">
      <c r="B325" s="80">
        <v>19</v>
      </c>
      <c r="C325" s="85">
        <v>32</v>
      </c>
      <c r="D325" s="85">
        <v>27</v>
      </c>
      <c r="E325" s="86">
        <v>29.5</v>
      </c>
      <c r="F325" s="87"/>
      <c r="G325" s="87"/>
      <c r="H325" s="88">
        <v>29</v>
      </c>
      <c r="I325" s="88">
        <v>29</v>
      </c>
      <c r="J325" s="88">
        <v>27</v>
      </c>
      <c r="K325" s="88">
        <v>85</v>
      </c>
      <c r="L325" s="89">
        <v>3.2467532467532467</v>
      </c>
      <c r="M325" s="89">
        <v>2.2736463819266368</v>
      </c>
    </row>
    <row r="326" spans="2:13" ht="15" customHeight="1" x14ac:dyDescent="0.25">
      <c r="B326" s="80">
        <v>20</v>
      </c>
      <c r="C326" s="85">
        <v>31.5</v>
      </c>
      <c r="D326" s="85">
        <v>27</v>
      </c>
      <c r="E326" s="86">
        <v>29.25</v>
      </c>
      <c r="F326" s="87"/>
      <c r="G326" s="87"/>
      <c r="H326" s="88">
        <v>29</v>
      </c>
      <c r="I326" s="88">
        <v>28</v>
      </c>
      <c r="J326" s="88">
        <v>27</v>
      </c>
      <c r="K326" s="88">
        <v>92</v>
      </c>
      <c r="L326" s="89">
        <v>1.6233766233766234</v>
      </c>
      <c r="M326" s="89">
        <v>0.73873401898879609</v>
      </c>
    </row>
    <row r="327" spans="2:13" ht="15" customHeight="1" x14ac:dyDescent="0.25">
      <c r="B327" s="80">
        <v>21</v>
      </c>
      <c r="C327" s="85">
        <v>32</v>
      </c>
      <c r="D327" s="85">
        <v>26</v>
      </c>
      <c r="E327" s="86">
        <v>29</v>
      </c>
      <c r="F327" s="87"/>
      <c r="G327" s="87"/>
      <c r="H327" s="88">
        <v>28.5</v>
      </c>
      <c r="I327" s="88">
        <v>28</v>
      </c>
      <c r="J327" s="88">
        <v>26</v>
      </c>
      <c r="K327" s="88">
        <v>85</v>
      </c>
      <c r="L327" s="89">
        <v>9.7402597402597397</v>
      </c>
      <c r="M327" s="89">
        <v>3.5477615095449488</v>
      </c>
    </row>
    <row r="328" spans="2:13" ht="15" customHeight="1" x14ac:dyDescent="0.25">
      <c r="B328" s="80">
        <v>22</v>
      </c>
      <c r="C328" s="85">
        <v>31</v>
      </c>
      <c r="D328" s="85">
        <v>26.5</v>
      </c>
      <c r="E328" s="86">
        <v>28.75</v>
      </c>
      <c r="F328" s="87"/>
      <c r="G328" s="87"/>
      <c r="H328" s="88">
        <v>30</v>
      </c>
      <c r="I328" s="88">
        <v>30</v>
      </c>
      <c r="J328" s="88">
        <v>27</v>
      </c>
      <c r="K328" s="88">
        <v>78</v>
      </c>
      <c r="L328" s="89">
        <v>22.077922077922079</v>
      </c>
      <c r="M328" s="89">
        <v>4.3850699901655332</v>
      </c>
    </row>
    <row r="329" spans="2:13" ht="15" customHeight="1" x14ac:dyDescent="0.25">
      <c r="B329" s="80">
        <v>23</v>
      </c>
      <c r="C329" s="85">
        <v>34</v>
      </c>
      <c r="D329" s="85">
        <v>28</v>
      </c>
      <c r="E329" s="86">
        <v>31</v>
      </c>
      <c r="F329" s="87"/>
      <c r="G329" s="87"/>
      <c r="H329" s="88">
        <v>30</v>
      </c>
      <c r="I329" s="88">
        <v>31</v>
      </c>
      <c r="J329" s="88">
        <v>28</v>
      </c>
      <c r="K329" s="88">
        <v>79</v>
      </c>
      <c r="L329" s="89">
        <v>0</v>
      </c>
      <c r="M329" s="89">
        <v>4.4232130219391363</v>
      </c>
    </row>
    <row r="330" spans="2:13" ht="15" customHeight="1" x14ac:dyDescent="0.25">
      <c r="B330" s="80">
        <v>24</v>
      </c>
      <c r="C330" s="85">
        <v>33</v>
      </c>
      <c r="D330" s="85">
        <v>25</v>
      </c>
      <c r="E330" s="86">
        <v>29</v>
      </c>
      <c r="F330" s="87"/>
      <c r="G330" s="87"/>
      <c r="H330" s="88">
        <v>29</v>
      </c>
      <c r="I330" s="88">
        <v>27</v>
      </c>
      <c r="J330" s="88">
        <v>26</v>
      </c>
      <c r="K330" s="88">
        <v>92</v>
      </c>
      <c r="L330" s="89">
        <v>37.987012987012989</v>
      </c>
      <c r="M330" s="89">
        <v>9.5899853861637325</v>
      </c>
    </row>
    <row r="331" spans="2:13" ht="15" customHeight="1" x14ac:dyDescent="0.25">
      <c r="B331" s="80">
        <v>25</v>
      </c>
      <c r="C331" s="85">
        <v>34</v>
      </c>
      <c r="D331" s="85">
        <v>26.5</v>
      </c>
      <c r="E331" s="86">
        <v>30.25</v>
      </c>
      <c r="F331" s="87"/>
      <c r="G331" s="87"/>
      <c r="H331" s="88">
        <v>29</v>
      </c>
      <c r="I331" s="88">
        <v>28</v>
      </c>
      <c r="J331" s="88">
        <v>26</v>
      </c>
      <c r="K331" s="88">
        <v>85</v>
      </c>
      <c r="L331" s="89">
        <v>81.168831168831176</v>
      </c>
      <c r="M331" s="89">
        <v>0</v>
      </c>
    </row>
    <row r="332" spans="2:13" ht="15" customHeight="1" x14ac:dyDescent="0.25">
      <c r="B332" s="80">
        <v>26</v>
      </c>
      <c r="C332" s="85">
        <v>32</v>
      </c>
      <c r="D332" s="85">
        <v>26</v>
      </c>
      <c r="E332" s="86">
        <v>29</v>
      </c>
      <c r="F332" s="87"/>
      <c r="G332" s="87"/>
      <c r="H332" s="88">
        <v>30</v>
      </c>
      <c r="I332" s="88">
        <v>28</v>
      </c>
      <c r="J332" s="88">
        <v>27</v>
      </c>
      <c r="K332" s="88">
        <v>92</v>
      </c>
      <c r="L332" s="89">
        <v>4.8701298701298699</v>
      </c>
      <c r="M332" s="89">
        <v>2.481594838282736</v>
      </c>
    </row>
    <row r="333" spans="2:13" ht="15" customHeight="1" x14ac:dyDescent="0.25">
      <c r="B333" s="80">
        <v>27</v>
      </c>
      <c r="C333" s="85">
        <v>30</v>
      </c>
      <c r="D333" s="85">
        <v>27</v>
      </c>
      <c r="E333" s="86">
        <v>28.5</v>
      </c>
      <c r="F333" s="87"/>
      <c r="G333" s="87"/>
      <c r="H333" s="88">
        <v>28.5</v>
      </c>
      <c r="I333" s="88">
        <v>27</v>
      </c>
      <c r="J333" s="88">
        <v>26</v>
      </c>
      <c r="K333" s="88">
        <v>92</v>
      </c>
      <c r="L333" s="89">
        <v>35.714285714285715</v>
      </c>
      <c r="M333" s="89">
        <v>5.6364371650995864</v>
      </c>
    </row>
    <row r="334" spans="2:13" ht="15" customHeight="1" x14ac:dyDescent="0.25">
      <c r="B334" s="80">
        <v>28</v>
      </c>
      <c r="C334" s="85">
        <v>33</v>
      </c>
      <c r="D334" s="85">
        <v>27.5</v>
      </c>
      <c r="E334" s="86">
        <v>30.25</v>
      </c>
      <c r="F334" s="87"/>
      <c r="G334" s="87"/>
      <c r="H334" s="88">
        <v>29</v>
      </c>
      <c r="I334" s="88">
        <v>29</v>
      </c>
      <c r="J334" s="88">
        <v>27</v>
      </c>
      <c r="K334" s="88">
        <v>85</v>
      </c>
      <c r="L334" s="89">
        <v>9.7402597402597397</v>
      </c>
      <c r="M334" s="89">
        <v>1.7784763007692943</v>
      </c>
    </row>
    <row r="335" spans="2:13" ht="15" customHeight="1" x14ac:dyDescent="0.25">
      <c r="B335" s="80">
        <v>29</v>
      </c>
      <c r="C335" s="85">
        <v>34</v>
      </c>
      <c r="D335" s="85">
        <v>27</v>
      </c>
      <c r="E335" s="86">
        <v>30.5</v>
      </c>
      <c r="F335" s="87"/>
      <c r="G335" s="87"/>
      <c r="H335" s="88">
        <v>29.5</v>
      </c>
      <c r="I335" s="88">
        <v>30</v>
      </c>
      <c r="J335" s="88">
        <v>28</v>
      </c>
      <c r="K335" s="88">
        <v>85</v>
      </c>
      <c r="L335" s="89">
        <v>0</v>
      </c>
      <c r="M335" s="89">
        <v>4.4232130219391363</v>
      </c>
    </row>
    <row r="336" spans="2:13" ht="15" customHeight="1" x14ac:dyDescent="0.25">
      <c r="B336" s="80">
        <v>30</v>
      </c>
      <c r="C336" s="85">
        <v>32</v>
      </c>
      <c r="D336" s="85">
        <v>28</v>
      </c>
      <c r="E336" s="86">
        <v>30</v>
      </c>
      <c r="F336" s="87"/>
      <c r="G336" s="87"/>
      <c r="H336" s="88">
        <v>29</v>
      </c>
      <c r="I336" s="88">
        <v>29</v>
      </c>
      <c r="J336" s="88">
        <v>27</v>
      </c>
      <c r="K336" s="88">
        <v>85</v>
      </c>
      <c r="L336" s="89">
        <v>9.0909090909090917</v>
      </c>
      <c r="M336" s="89">
        <v>2.8541787299749091</v>
      </c>
    </row>
    <row r="337" spans="2:13" ht="15" customHeight="1" x14ac:dyDescent="0.25">
      <c r="B337" s="80">
        <v>31</v>
      </c>
      <c r="C337" s="86">
        <v>32</v>
      </c>
      <c r="D337" s="86">
        <v>27</v>
      </c>
      <c r="E337" s="86">
        <v>29.5</v>
      </c>
      <c r="F337" s="87"/>
      <c r="G337" s="87"/>
      <c r="H337" s="90">
        <v>30</v>
      </c>
      <c r="I337" s="90">
        <v>29</v>
      </c>
      <c r="J337" s="90">
        <v>26</v>
      </c>
      <c r="K337" s="90">
        <v>78</v>
      </c>
      <c r="L337" s="89">
        <v>1.2987012987012987</v>
      </c>
      <c r="M337" s="89">
        <v>3.9526291118647805</v>
      </c>
    </row>
    <row r="338" spans="2:13" ht="15" customHeight="1" x14ac:dyDescent="0.25">
      <c r="B338" s="25" t="s">
        <v>12</v>
      </c>
      <c r="C338" s="83"/>
      <c r="D338" s="83"/>
      <c r="E338" s="83"/>
      <c r="F338" s="83"/>
      <c r="G338" s="83"/>
      <c r="H338" s="84"/>
      <c r="I338" s="84"/>
      <c r="J338" s="64"/>
      <c r="K338" s="64"/>
      <c r="L338" s="64"/>
      <c r="M338" s="64"/>
    </row>
    <row r="339" spans="2:13" ht="36" customHeight="1" x14ac:dyDescent="0.25">
      <c r="B339" s="61" t="s">
        <v>13</v>
      </c>
      <c r="C339" s="31"/>
      <c r="D339" s="31"/>
      <c r="E339" s="31"/>
      <c r="F339" s="31"/>
      <c r="G339" s="31"/>
      <c r="H339" s="27"/>
      <c r="I339" s="27"/>
      <c r="J339" s="28"/>
      <c r="K339" s="111" t="s">
        <v>25</v>
      </c>
      <c r="L339" s="111">
        <v>391.23376623376623</v>
      </c>
      <c r="M339" s="111">
        <v>123.91246403985257</v>
      </c>
    </row>
    <row r="341" spans="2:13" ht="15" customHeight="1" x14ac:dyDescent="0.25">
      <c r="B341" s="10"/>
    </row>
    <row r="344" spans="2:13" ht="15" customHeight="1" x14ac:dyDescent="0.25">
      <c r="B344" s="12" t="s">
        <v>0</v>
      </c>
    </row>
    <row r="345" spans="2:13" ht="15" customHeight="1" x14ac:dyDescent="0.25">
      <c r="B345" s="12"/>
    </row>
    <row r="346" spans="2:13" ht="34.5" customHeight="1" x14ac:dyDescent="0.25">
      <c r="B346" s="17">
        <v>44440</v>
      </c>
      <c r="C346" s="153" t="s">
        <v>18</v>
      </c>
      <c r="D346" s="150"/>
      <c r="E346" s="150"/>
      <c r="F346" s="149" t="s">
        <v>19</v>
      </c>
      <c r="G346" s="149"/>
      <c r="H346" s="149"/>
      <c r="I346" s="149" t="s">
        <v>20</v>
      </c>
      <c r="J346" s="150"/>
      <c r="K346" s="18" t="s">
        <v>1</v>
      </c>
      <c r="L346" s="58" t="s">
        <v>2</v>
      </c>
      <c r="M346" s="58" t="s">
        <v>24</v>
      </c>
    </row>
    <row r="347" spans="2:13" ht="29.25" customHeight="1" x14ac:dyDescent="0.25">
      <c r="B347" s="19" t="s">
        <v>3</v>
      </c>
      <c r="C347" s="18" t="s">
        <v>4</v>
      </c>
      <c r="D347" s="18" t="s">
        <v>5</v>
      </c>
      <c r="E347" s="18" t="s">
        <v>6</v>
      </c>
      <c r="F347" s="18" t="s">
        <v>7</v>
      </c>
      <c r="G347" s="18" t="s">
        <v>8</v>
      </c>
      <c r="H347" s="18" t="s">
        <v>9</v>
      </c>
      <c r="I347" s="18" t="s">
        <v>14</v>
      </c>
      <c r="J347" s="18" t="s">
        <v>10</v>
      </c>
      <c r="K347" s="18" t="s">
        <v>11</v>
      </c>
      <c r="L347" s="58" t="s">
        <v>15</v>
      </c>
      <c r="M347" s="58" t="s">
        <v>15</v>
      </c>
    </row>
    <row r="348" spans="2:13" ht="15" customHeight="1" x14ac:dyDescent="0.25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31"/>
      <c r="M348" s="31"/>
    </row>
    <row r="349" spans="2:13" ht="15" customHeight="1" x14ac:dyDescent="0.25">
      <c r="B349" s="26">
        <v>1</v>
      </c>
      <c r="C349" s="32">
        <v>34</v>
      </c>
      <c r="D349" s="32">
        <v>27.5</v>
      </c>
      <c r="E349" s="32">
        <v>30.75</v>
      </c>
      <c r="F349" s="26"/>
      <c r="G349" s="26"/>
      <c r="H349" s="26">
        <v>29.5</v>
      </c>
      <c r="I349" s="26">
        <v>29</v>
      </c>
      <c r="J349" s="28">
        <v>27</v>
      </c>
      <c r="K349" s="28">
        <v>85</v>
      </c>
      <c r="L349" s="28">
        <v>0</v>
      </c>
      <c r="M349" s="28">
        <v>3.3616418966737438</v>
      </c>
    </row>
    <row r="350" spans="2:13" ht="15" customHeight="1" x14ac:dyDescent="0.25">
      <c r="B350" s="26">
        <v>2</v>
      </c>
      <c r="C350" s="32">
        <v>31.5</v>
      </c>
      <c r="D350" s="32">
        <v>27</v>
      </c>
      <c r="E350" s="32">
        <v>29.25</v>
      </c>
      <c r="F350" s="26"/>
      <c r="G350" s="26"/>
      <c r="H350" s="26">
        <v>29</v>
      </c>
      <c r="I350" s="26">
        <v>30</v>
      </c>
      <c r="J350" s="28">
        <v>27</v>
      </c>
      <c r="K350" s="28">
        <v>78</v>
      </c>
      <c r="L350" s="28">
        <v>3.8961038961038961</v>
      </c>
      <c r="M350" s="28">
        <v>1.7287295153537192</v>
      </c>
    </row>
    <row r="351" spans="2:13" ht="15" customHeight="1" x14ac:dyDescent="0.25">
      <c r="B351" s="26">
        <v>3</v>
      </c>
      <c r="C351" s="32">
        <v>35</v>
      </c>
      <c r="D351" s="32">
        <v>27.5</v>
      </c>
      <c r="E351" s="32">
        <v>31.25</v>
      </c>
      <c r="F351" s="26"/>
      <c r="G351" s="26"/>
      <c r="H351" s="26">
        <v>30</v>
      </c>
      <c r="I351" s="26">
        <v>29</v>
      </c>
      <c r="J351" s="28">
        <v>27</v>
      </c>
      <c r="K351" s="28">
        <v>85</v>
      </c>
      <c r="L351" s="28">
        <v>18.181818181818183</v>
      </c>
      <c r="M351" s="28">
        <v>2.9659653863475537</v>
      </c>
    </row>
    <row r="352" spans="2:13" ht="15" customHeight="1" x14ac:dyDescent="0.25">
      <c r="B352" s="26">
        <v>4</v>
      </c>
      <c r="C352" s="32">
        <v>36</v>
      </c>
      <c r="D352" s="32">
        <v>28</v>
      </c>
      <c r="E352" s="32">
        <v>32</v>
      </c>
      <c r="F352" s="26"/>
      <c r="G352" s="26"/>
      <c r="H352" s="26">
        <v>30.5</v>
      </c>
      <c r="I352" s="26">
        <v>30</v>
      </c>
      <c r="J352" s="28">
        <v>27</v>
      </c>
      <c r="K352" s="28">
        <v>78</v>
      </c>
      <c r="L352" s="28">
        <v>0</v>
      </c>
      <c r="M352" s="28">
        <v>4.511677282377919</v>
      </c>
    </row>
    <row r="353" spans="2:13" ht="15" customHeight="1" x14ac:dyDescent="0.25">
      <c r="B353" s="26">
        <v>5</v>
      </c>
      <c r="C353" s="32">
        <v>35</v>
      </c>
      <c r="D353" s="32">
        <v>28</v>
      </c>
      <c r="E353" s="32">
        <v>31.5</v>
      </c>
      <c r="F353" s="26"/>
      <c r="G353" s="26"/>
      <c r="H353" s="26">
        <v>30</v>
      </c>
      <c r="I353" s="26">
        <v>30</v>
      </c>
      <c r="J353" s="28">
        <v>27</v>
      </c>
      <c r="K353" s="28">
        <v>78</v>
      </c>
      <c r="L353" s="28">
        <v>3.8961038961038961</v>
      </c>
      <c r="M353" s="28">
        <v>2.8345327708385035</v>
      </c>
    </row>
    <row r="354" spans="2:13" ht="15" customHeight="1" x14ac:dyDescent="0.25">
      <c r="B354" s="26">
        <v>6</v>
      </c>
      <c r="C354" s="32">
        <v>34</v>
      </c>
      <c r="D354" s="32">
        <v>27</v>
      </c>
      <c r="E354" s="32">
        <v>30.5</v>
      </c>
      <c r="F354" s="26"/>
      <c r="G354" s="26"/>
      <c r="H354" s="26">
        <v>29</v>
      </c>
      <c r="I354" s="26">
        <v>31</v>
      </c>
      <c r="J354" s="28">
        <v>29</v>
      </c>
      <c r="K354" s="28">
        <v>86</v>
      </c>
      <c r="L354" s="28">
        <v>0.64935064935064934</v>
      </c>
      <c r="M354" s="28">
        <v>4.3648495877795241</v>
      </c>
    </row>
    <row r="355" spans="2:13" ht="15" customHeight="1" x14ac:dyDescent="0.25">
      <c r="B355" s="26">
        <v>7</v>
      </c>
      <c r="C355" s="32">
        <v>35</v>
      </c>
      <c r="D355" s="32">
        <v>28</v>
      </c>
      <c r="E355" s="32">
        <v>31.5</v>
      </c>
      <c r="F355" s="26"/>
      <c r="G355" s="26"/>
      <c r="H355" s="26">
        <v>30</v>
      </c>
      <c r="I355" s="26">
        <v>29</v>
      </c>
      <c r="J355" s="28">
        <v>27</v>
      </c>
      <c r="K355" s="28">
        <v>85</v>
      </c>
      <c r="L355" s="28">
        <v>1.948051948051948</v>
      </c>
      <c r="M355" s="28">
        <v>4.1596584590215162</v>
      </c>
    </row>
    <row r="356" spans="2:13" ht="15" customHeight="1" x14ac:dyDescent="0.25">
      <c r="B356" s="26">
        <v>8</v>
      </c>
      <c r="C356" s="32">
        <v>35</v>
      </c>
      <c r="D356" s="32">
        <v>28</v>
      </c>
      <c r="E356" s="32">
        <v>31.5</v>
      </c>
      <c r="F356" s="26"/>
      <c r="G356" s="26"/>
      <c r="H356" s="26">
        <v>30</v>
      </c>
      <c r="I356" s="26">
        <v>30</v>
      </c>
      <c r="J356" s="28">
        <v>27</v>
      </c>
      <c r="K356" s="28">
        <v>78</v>
      </c>
      <c r="L356" s="28">
        <v>1.2987012987012987</v>
      </c>
      <c r="M356" s="28">
        <v>5.721914320640435</v>
      </c>
    </row>
    <row r="357" spans="2:13" ht="15" customHeight="1" x14ac:dyDescent="0.25">
      <c r="B357" s="26">
        <v>9</v>
      </c>
      <c r="C357" s="32">
        <v>33</v>
      </c>
      <c r="D357" s="32">
        <v>27</v>
      </c>
      <c r="E357" s="32">
        <v>30</v>
      </c>
      <c r="F357" s="26"/>
      <c r="G357" s="26"/>
      <c r="H357" s="26">
        <v>29</v>
      </c>
      <c r="I357" s="26">
        <v>29</v>
      </c>
      <c r="J357" s="28">
        <v>27</v>
      </c>
      <c r="K357" s="28">
        <v>85</v>
      </c>
      <c r="L357" s="28">
        <v>0</v>
      </c>
      <c r="M357" s="28">
        <v>3.5385704175513091</v>
      </c>
    </row>
    <row r="358" spans="2:13" ht="15" customHeight="1" x14ac:dyDescent="0.25">
      <c r="B358" s="26">
        <v>10</v>
      </c>
      <c r="C358" s="32">
        <v>34.5</v>
      </c>
      <c r="D358" s="32">
        <v>26.5</v>
      </c>
      <c r="E358" s="32">
        <v>30.5</v>
      </c>
      <c r="F358" s="26"/>
      <c r="G358" s="26"/>
      <c r="H358" s="26">
        <v>29</v>
      </c>
      <c r="I358" s="26">
        <v>31</v>
      </c>
      <c r="J358" s="28">
        <v>28</v>
      </c>
      <c r="K358" s="28">
        <v>79</v>
      </c>
      <c r="L358" s="28">
        <v>0</v>
      </c>
      <c r="M358" s="28">
        <v>4.4232130219391363</v>
      </c>
    </row>
    <row r="359" spans="2:13" ht="15" customHeight="1" x14ac:dyDescent="0.25">
      <c r="B359" s="26">
        <v>11</v>
      </c>
      <c r="C359" s="32">
        <v>33</v>
      </c>
      <c r="D359" s="32">
        <v>27</v>
      </c>
      <c r="E359" s="32">
        <v>30</v>
      </c>
      <c r="F359" s="26"/>
      <c r="G359" s="26"/>
      <c r="H359" s="26">
        <v>30</v>
      </c>
      <c r="I359" s="26">
        <v>30</v>
      </c>
      <c r="J359" s="28">
        <v>27</v>
      </c>
      <c r="K359" s="28">
        <v>78</v>
      </c>
      <c r="L359" s="28">
        <v>0</v>
      </c>
      <c r="M359" s="63">
        <v>4.3347487615003537</v>
      </c>
    </row>
    <row r="360" spans="2:13" ht="15" customHeight="1" x14ac:dyDescent="0.25">
      <c r="B360" s="26">
        <v>12</v>
      </c>
      <c r="C360" s="32">
        <v>37</v>
      </c>
      <c r="D360" s="32">
        <v>28</v>
      </c>
      <c r="E360" s="32">
        <v>32.5</v>
      </c>
      <c r="F360" s="26"/>
      <c r="G360" s="26"/>
      <c r="H360" s="26">
        <v>30</v>
      </c>
      <c r="I360" s="26">
        <v>29</v>
      </c>
      <c r="J360" s="28">
        <v>27</v>
      </c>
      <c r="K360" s="28">
        <v>85</v>
      </c>
      <c r="L360" s="28">
        <v>4.8701298701298699</v>
      </c>
      <c r="M360" s="28">
        <v>3.1008446613542153</v>
      </c>
    </row>
    <row r="361" spans="2:13" ht="15" customHeight="1" x14ac:dyDescent="0.25">
      <c r="B361" s="26">
        <v>13</v>
      </c>
      <c r="C361" s="32">
        <v>36</v>
      </c>
      <c r="D361" s="32">
        <v>27</v>
      </c>
      <c r="E361" s="32">
        <v>31.5</v>
      </c>
      <c r="F361" s="26"/>
      <c r="G361" s="26"/>
      <c r="H361" s="26">
        <v>30.5</v>
      </c>
      <c r="I361" s="26">
        <v>31</v>
      </c>
      <c r="J361" s="28">
        <v>29</v>
      </c>
      <c r="K361" s="28">
        <v>86</v>
      </c>
      <c r="L361" s="28">
        <v>0.97402597402597402</v>
      </c>
      <c r="M361" s="28">
        <v>5.3972389959651101</v>
      </c>
    </row>
    <row r="362" spans="2:13" ht="15" customHeight="1" x14ac:dyDescent="0.25">
      <c r="B362" s="26">
        <v>14</v>
      </c>
      <c r="C362" s="32">
        <v>37</v>
      </c>
      <c r="D362" s="32">
        <v>28</v>
      </c>
      <c r="E362" s="32">
        <v>32.5</v>
      </c>
      <c r="F362" s="26"/>
      <c r="G362" s="26"/>
      <c r="H362" s="26">
        <v>30.5</v>
      </c>
      <c r="I362" s="26">
        <v>30</v>
      </c>
      <c r="J362" s="28">
        <v>27</v>
      </c>
      <c r="K362" s="28">
        <v>78</v>
      </c>
      <c r="L362" s="28">
        <v>0</v>
      </c>
      <c r="M362" s="28">
        <v>5.7501769285208777</v>
      </c>
    </row>
    <row r="363" spans="2:13" ht="15" customHeight="1" x14ac:dyDescent="0.25">
      <c r="B363" s="26">
        <v>15</v>
      </c>
      <c r="C363" s="32">
        <v>33</v>
      </c>
      <c r="D363" s="32">
        <v>27</v>
      </c>
      <c r="E363" s="32">
        <v>30</v>
      </c>
      <c r="F363" s="26"/>
      <c r="G363" s="26"/>
      <c r="H363" s="26">
        <v>30</v>
      </c>
      <c r="I363" s="26">
        <v>30</v>
      </c>
      <c r="J363" s="28">
        <v>28</v>
      </c>
      <c r="K363" s="28">
        <v>85</v>
      </c>
      <c r="L363" s="28">
        <v>1.6233766233766234</v>
      </c>
      <c r="M363" s="28">
        <v>5.1619470409279327</v>
      </c>
    </row>
    <row r="364" spans="2:13" ht="15" customHeight="1" x14ac:dyDescent="0.25">
      <c r="B364" s="26">
        <v>16</v>
      </c>
      <c r="C364" s="32">
        <v>33.5</v>
      </c>
      <c r="D364" s="32">
        <v>27</v>
      </c>
      <c r="E364" s="32">
        <v>30.25</v>
      </c>
      <c r="F364" s="26"/>
      <c r="G364" s="26"/>
      <c r="H364" s="26">
        <v>30.5</v>
      </c>
      <c r="I364" s="26">
        <v>31</v>
      </c>
      <c r="J364" s="28">
        <v>28</v>
      </c>
      <c r="K364" s="28">
        <v>79</v>
      </c>
      <c r="L364" s="28">
        <v>1.948051948051948</v>
      </c>
      <c r="M364" s="28">
        <v>4.6904440216542129</v>
      </c>
    </row>
    <row r="365" spans="2:13" ht="15" customHeight="1" x14ac:dyDescent="0.25">
      <c r="B365" s="26">
        <v>17</v>
      </c>
      <c r="C365" s="32">
        <v>36</v>
      </c>
      <c r="D365" s="32">
        <v>28</v>
      </c>
      <c r="E365" s="32">
        <v>32</v>
      </c>
      <c r="F365" s="26"/>
      <c r="G365" s="26"/>
      <c r="H365" s="26">
        <v>30</v>
      </c>
      <c r="I365" s="26">
        <v>29</v>
      </c>
      <c r="J365" s="28">
        <v>27</v>
      </c>
      <c r="K365" s="28">
        <v>85</v>
      </c>
      <c r="L365" s="28">
        <v>25.649350649350648</v>
      </c>
      <c r="M365" s="28">
        <v>6.1872133528184463</v>
      </c>
    </row>
    <row r="366" spans="2:13" ht="15" customHeight="1" x14ac:dyDescent="0.25">
      <c r="B366" s="26">
        <v>18</v>
      </c>
      <c r="C366" s="32">
        <v>33</v>
      </c>
      <c r="D366" s="32">
        <v>27</v>
      </c>
      <c r="E366" s="32">
        <v>30</v>
      </c>
      <c r="F366" s="26"/>
      <c r="G366" s="26"/>
      <c r="H366" s="26">
        <v>29</v>
      </c>
      <c r="I366" s="26">
        <v>28</v>
      </c>
      <c r="J366" s="28">
        <v>27</v>
      </c>
      <c r="K366" s="28">
        <v>92</v>
      </c>
      <c r="L366" s="28">
        <v>0.32467532467532467</v>
      </c>
      <c r="M366" s="28">
        <v>3.863245742226634</v>
      </c>
    </row>
    <row r="367" spans="2:13" ht="15" customHeight="1" x14ac:dyDescent="0.25">
      <c r="B367" s="26">
        <v>19</v>
      </c>
      <c r="C367" s="32">
        <v>33</v>
      </c>
      <c r="D367" s="32">
        <v>27</v>
      </c>
      <c r="E367" s="32">
        <v>30</v>
      </c>
      <c r="F367" s="26"/>
      <c r="G367" s="26"/>
      <c r="H367" s="26">
        <v>29</v>
      </c>
      <c r="I367" s="26">
        <v>29</v>
      </c>
      <c r="J367" s="28">
        <v>27</v>
      </c>
      <c r="K367" s="28">
        <v>85</v>
      </c>
      <c r="L367" s="28">
        <v>4.5454545454545459</v>
      </c>
      <c r="M367" s="28">
        <v>1.8915267322910641</v>
      </c>
    </row>
    <row r="368" spans="2:13" ht="15" customHeight="1" x14ac:dyDescent="0.25">
      <c r="B368" s="26">
        <v>20</v>
      </c>
      <c r="C368" s="32">
        <v>34</v>
      </c>
      <c r="D368" s="32">
        <v>27.5</v>
      </c>
      <c r="E368" s="32">
        <v>30.75</v>
      </c>
      <c r="F368" s="26"/>
      <c r="G368" s="26"/>
      <c r="H368" s="26">
        <v>29.5</v>
      </c>
      <c r="I368" s="26">
        <v>28</v>
      </c>
      <c r="J368" s="28">
        <v>26</v>
      </c>
      <c r="K368" s="28">
        <v>85</v>
      </c>
      <c r="L368" s="28">
        <v>5.5194805194805197</v>
      </c>
      <c r="M368" s="28">
        <v>3.5998060679589345</v>
      </c>
    </row>
    <row r="369" spans="2:13" ht="15" customHeight="1" x14ac:dyDescent="0.25">
      <c r="B369" s="26">
        <v>21</v>
      </c>
      <c r="C369" s="32">
        <v>32</v>
      </c>
      <c r="D369" s="32">
        <v>26.5</v>
      </c>
      <c r="E369" s="32">
        <v>29.25</v>
      </c>
      <c r="F369" s="26"/>
      <c r="G369" s="26"/>
      <c r="H369" s="26">
        <v>29</v>
      </c>
      <c r="I369" s="26">
        <v>30</v>
      </c>
      <c r="J369" s="28">
        <v>28</v>
      </c>
      <c r="K369" s="28">
        <v>85</v>
      </c>
      <c r="L369" s="28">
        <v>0</v>
      </c>
      <c r="M369" s="28">
        <v>3.5385704175513091</v>
      </c>
    </row>
    <row r="370" spans="2:13" ht="15" customHeight="1" x14ac:dyDescent="0.25">
      <c r="B370" s="26">
        <v>22</v>
      </c>
      <c r="C370" s="32">
        <v>32.5</v>
      </c>
      <c r="D370" s="32">
        <v>27</v>
      </c>
      <c r="E370" s="32">
        <v>29.75</v>
      </c>
      <c r="F370" s="26"/>
      <c r="G370" s="26"/>
      <c r="H370" s="26">
        <v>29.5</v>
      </c>
      <c r="I370" s="26">
        <v>28</v>
      </c>
      <c r="J370" s="28">
        <v>27</v>
      </c>
      <c r="K370" s="28">
        <v>92</v>
      </c>
      <c r="L370" s="28">
        <v>0</v>
      </c>
      <c r="M370" s="28">
        <v>3.6270346779900922</v>
      </c>
    </row>
    <row r="371" spans="2:13" ht="15" customHeight="1" x14ac:dyDescent="0.25">
      <c r="B371" s="26">
        <v>23</v>
      </c>
      <c r="C371" s="32">
        <v>31.5</v>
      </c>
      <c r="D371" s="32">
        <v>26.5</v>
      </c>
      <c r="E371" s="32">
        <v>29</v>
      </c>
      <c r="F371" s="26"/>
      <c r="G371" s="26"/>
      <c r="H371" s="26">
        <v>29</v>
      </c>
      <c r="I371" s="26">
        <v>29</v>
      </c>
      <c r="J371" s="28">
        <v>27</v>
      </c>
      <c r="K371" s="28">
        <v>85</v>
      </c>
      <c r="L371" s="28">
        <v>1.2987012987012987</v>
      </c>
      <c r="M371" s="28">
        <v>3.0679865074769532</v>
      </c>
    </row>
    <row r="372" spans="2:13" ht="15" customHeight="1" x14ac:dyDescent="0.25">
      <c r="B372" s="26">
        <v>24</v>
      </c>
      <c r="C372" s="32">
        <v>34</v>
      </c>
      <c r="D372" s="32">
        <v>27</v>
      </c>
      <c r="E372" s="32">
        <v>30.5</v>
      </c>
      <c r="F372" s="26"/>
      <c r="G372" s="26"/>
      <c r="H372" s="26">
        <v>29</v>
      </c>
      <c r="I372" s="26">
        <v>30</v>
      </c>
      <c r="J372" s="28">
        <v>28</v>
      </c>
      <c r="K372" s="28">
        <v>85</v>
      </c>
      <c r="L372" s="28">
        <v>0</v>
      </c>
      <c r="M372" s="28">
        <v>3.9808917197452227</v>
      </c>
    </row>
    <row r="373" spans="2:13" ht="15" customHeight="1" x14ac:dyDescent="0.25">
      <c r="B373" s="26">
        <v>25</v>
      </c>
      <c r="C373" s="32">
        <v>35</v>
      </c>
      <c r="D373" s="32">
        <v>27</v>
      </c>
      <c r="E373" s="32">
        <v>31</v>
      </c>
      <c r="F373" s="26"/>
      <c r="G373" s="26"/>
      <c r="H373" s="26">
        <v>30</v>
      </c>
      <c r="I373" s="26">
        <v>31</v>
      </c>
      <c r="J373" s="28">
        <v>29</v>
      </c>
      <c r="K373" s="28">
        <v>86</v>
      </c>
      <c r="L373" s="28">
        <v>0</v>
      </c>
      <c r="M373" s="28">
        <v>4.2462845010615711</v>
      </c>
    </row>
    <row r="374" spans="2:13" ht="15" customHeight="1" x14ac:dyDescent="0.25">
      <c r="B374" s="26">
        <v>26</v>
      </c>
      <c r="C374" s="32">
        <v>36.5</v>
      </c>
      <c r="D374" s="32">
        <v>27.5</v>
      </c>
      <c r="E374" s="32">
        <v>32</v>
      </c>
      <c r="F374" s="26"/>
      <c r="G374" s="26"/>
      <c r="H374" s="26">
        <v>30</v>
      </c>
      <c r="I374" s="26">
        <v>31</v>
      </c>
      <c r="J374" s="28">
        <v>28</v>
      </c>
      <c r="K374" s="28">
        <v>79</v>
      </c>
      <c r="L374" s="28">
        <v>0</v>
      </c>
      <c r="M374" s="28">
        <v>4.6001415428167016</v>
      </c>
    </row>
    <row r="375" spans="2:13" ht="15" customHeight="1" x14ac:dyDescent="0.25">
      <c r="B375" s="26">
        <v>27</v>
      </c>
      <c r="C375" s="32">
        <v>36</v>
      </c>
      <c r="D375" s="32">
        <v>26.5</v>
      </c>
      <c r="E375" s="32">
        <v>31.25</v>
      </c>
      <c r="F375" s="26"/>
      <c r="G375" s="26"/>
      <c r="H375" s="26">
        <v>29</v>
      </c>
      <c r="I375" s="26">
        <v>31</v>
      </c>
      <c r="J375" s="28">
        <v>29</v>
      </c>
      <c r="K375" s="28">
        <v>86</v>
      </c>
      <c r="L375" s="28">
        <v>2.2727272727272729</v>
      </c>
      <c r="M375" s="28">
        <v>0.50344206395161839</v>
      </c>
    </row>
    <row r="376" spans="2:13" ht="15" customHeight="1" x14ac:dyDescent="0.25">
      <c r="B376" s="26">
        <v>28</v>
      </c>
      <c r="C376" s="32">
        <v>36.5</v>
      </c>
      <c r="D376" s="32">
        <v>27</v>
      </c>
      <c r="E376" s="32">
        <v>31.75</v>
      </c>
      <c r="F376" s="26"/>
      <c r="G376" s="26"/>
      <c r="H376" s="26">
        <v>30</v>
      </c>
      <c r="I376" s="26">
        <v>31</v>
      </c>
      <c r="J376" s="28">
        <v>28</v>
      </c>
      <c r="K376" s="28">
        <v>79</v>
      </c>
      <c r="L376" s="28">
        <v>0</v>
      </c>
      <c r="M376" s="28">
        <v>4.4232130219391363</v>
      </c>
    </row>
    <row r="377" spans="2:13" ht="15" customHeight="1" x14ac:dyDescent="0.25">
      <c r="B377" s="26">
        <v>29</v>
      </c>
      <c r="C377" s="32">
        <v>36</v>
      </c>
      <c r="D377" s="32">
        <v>26</v>
      </c>
      <c r="E377" s="32">
        <v>31</v>
      </c>
      <c r="F377" s="26"/>
      <c r="G377" s="26"/>
      <c r="H377" s="26">
        <v>29</v>
      </c>
      <c r="I377" s="26">
        <v>27</v>
      </c>
      <c r="J377" s="28">
        <v>26</v>
      </c>
      <c r="K377" s="28">
        <v>92</v>
      </c>
      <c r="L377" s="28">
        <v>4.8701298701298699</v>
      </c>
      <c r="M377" s="28">
        <v>4.0297193959614344</v>
      </c>
    </row>
    <row r="378" spans="2:13" ht="15" customHeight="1" x14ac:dyDescent="0.25">
      <c r="B378" s="26">
        <v>30</v>
      </c>
      <c r="C378" s="32">
        <v>32</v>
      </c>
      <c r="D378" s="32">
        <v>26.5</v>
      </c>
      <c r="E378" s="32">
        <v>29.25</v>
      </c>
      <c r="F378" s="26"/>
      <c r="G378" s="26"/>
      <c r="H378" s="26">
        <v>29</v>
      </c>
      <c r="I378" s="26">
        <v>28</v>
      </c>
      <c r="J378" s="28">
        <v>27</v>
      </c>
      <c r="K378" s="28">
        <v>92</v>
      </c>
      <c r="L378" s="28">
        <v>1.948051948051948</v>
      </c>
      <c r="M378" s="28">
        <v>0.35569526015385877</v>
      </c>
    </row>
    <row r="379" spans="2:13" ht="15" customHeight="1" x14ac:dyDescent="0.25">
      <c r="B379" s="26">
        <v>31</v>
      </c>
      <c r="C379" s="27"/>
      <c r="D379" s="27"/>
      <c r="E379" s="27"/>
      <c r="F379" s="27"/>
      <c r="G379" s="27"/>
      <c r="H379" s="29"/>
      <c r="I379" s="29"/>
      <c r="J379" s="29"/>
      <c r="K379" s="29"/>
      <c r="L379" s="31"/>
      <c r="M379" s="31"/>
    </row>
    <row r="380" spans="2:13" ht="24" customHeight="1" x14ac:dyDescent="0.35">
      <c r="B380" s="25" t="s">
        <v>12</v>
      </c>
      <c r="C380" s="25"/>
      <c r="D380" s="25"/>
      <c r="E380" s="25"/>
      <c r="F380" s="25"/>
      <c r="G380" s="25"/>
      <c r="H380" s="25"/>
      <c r="I380" s="25"/>
      <c r="J380" s="25"/>
      <c r="K380" s="99" t="s">
        <v>25</v>
      </c>
      <c r="L380" s="100">
        <f>SUM(L349:L379)</f>
        <v>85.714285714285722</v>
      </c>
      <c r="M380" s="100">
        <f>SUM(M349:M379)</f>
        <v>113.96092407238906</v>
      </c>
    </row>
    <row r="381" spans="2:13" ht="15" customHeight="1" x14ac:dyDescent="0.25">
      <c r="B381" s="12" t="s">
        <v>13</v>
      </c>
    </row>
    <row r="387" spans="2:13" ht="15" customHeight="1" x14ac:dyDescent="0.25">
      <c r="B387" s="12" t="s">
        <v>0</v>
      </c>
    </row>
    <row r="388" spans="2:13" ht="15" customHeight="1" x14ac:dyDescent="0.25">
      <c r="B388" s="12"/>
    </row>
    <row r="389" spans="2:13" ht="33.75" customHeight="1" x14ac:dyDescent="0.25">
      <c r="B389" s="17">
        <v>44470</v>
      </c>
      <c r="C389" s="153" t="s">
        <v>18</v>
      </c>
      <c r="D389" s="150"/>
      <c r="E389" s="150"/>
      <c r="F389" s="149" t="s">
        <v>19</v>
      </c>
      <c r="G389" s="149"/>
      <c r="H389" s="149"/>
      <c r="I389" s="149" t="s">
        <v>20</v>
      </c>
      <c r="J389" s="150"/>
      <c r="K389" s="18" t="s">
        <v>1</v>
      </c>
      <c r="L389" s="58" t="s">
        <v>2</v>
      </c>
      <c r="M389" s="58" t="s">
        <v>24</v>
      </c>
    </row>
    <row r="390" spans="2:13" ht="30.75" customHeight="1" x14ac:dyDescent="0.25">
      <c r="B390" s="19" t="s">
        <v>3</v>
      </c>
      <c r="C390" s="18" t="s">
        <v>4</v>
      </c>
      <c r="D390" s="18" t="s">
        <v>5</v>
      </c>
      <c r="E390" s="18" t="s">
        <v>6</v>
      </c>
      <c r="F390" s="18" t="s">
        <v>7</v>
      </c>
      <c r="G390" s="18" t="s">
        <v>8</v>
      </c>
      <c r="H390" s="18" t="s">
        <v>9</v>
      </c>
      <c r="I390" s="18" t="s">
        <v>14</v>
      </c>
      <c r="J390" s="18" t="s">
        <v>10</v>
      </c>
      <c r="K390" s="18" t="s">
        <v>11</v>
      </c>
      <c r="L390" s="58" t="s">
        <v>15</v>
      </c>
      <c r="M390" s="58" t="s">
        <v>15</v>
      </c>
    </row>
    <row r="391" spans="2:13" ht="15" customHeight="1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98"/>
      <c r="M391" s="98"/>
    </row>
    <row r="392" spans="2:13" ht="15" customHeight="1" x14ac:dyDescent="0.25">
      <c r="B392" s="85">
        <v>1</v>
      </c>
      <c r="C392" s="87">
        <v>34</v>
      </c>
      <c r="D392" s="87">
        <v>27.5</v>
      </c>
      <c r="E392" s="87">
        <v>30.75</v>
      </c>
      <c r="F392" s="87"/>
      <c r="G392" s="87"/>
      <c r="H392" s="87">
        <v>29.5</v>
      </c>
      <c r="I392" s="87">
        <v>30</v>
      </c>
      <c r="J392" s="89">
        <v>27</v>
      </c>
      <c r="K392" s="89">
        <v>78</v>
      </c>
      <c r="L392" s="89">
        <v>0</v>
      </c>
      <c r="M392" s="89">
        <v>3.5385704175513091</v>
      </c>
    </row>
    <row r="393" spans="2:13" ht="15" customHeight="1" x14ac:dyDescent="0.25">
      <c r="B393" s="85">
        <v>2</v>
      </c>
      <c r="C393" s="87">
        <v>35</v>
      </c>
      <c r="D393" s="87">
        <v>27</v>
      </c>
      <c r="E393" s="87">
        <v>31</v>
      </c>
      <c r="F393" s="87"/>
      <c r="G393" s="87"/>
      <c r="H393" s="87">
        <v>30</v>
      </c>
      <c r="I393" s="87">
        <v>31</v>
      </c>
      <c r="J393" s="89">
        <v>29</v>
      </c>
      <c r="K393" s="89">
        <v>86</v>
      </c>
      <c r="L393" s="89">
        <v>0</v>
      </c>
      <c r="M393" s="89">
        <v>3.7154989384288748</v>
      </c>
    </row>
    <row r="394" spans="2:13" ht="15" customHeight="1" x14ac:dyDescent="0.25">
      <c r="B394" s="85">
        <v>3</v>
      </c>
      <c r="C394" s="87">
        <v>35</v>
      </c>
      <c r="D394" s="87">
        <v>27</v>
      </c>
      <c r="E394" s="87">
        <v>31</v>
      </c>
      <c r="F394" s="87"/>
      <c r="G394" s="87"/>
      <c r="H394" s="87">
        <v>30</v>
      </c>
      <c r="I394" s="87">
        <v>31</v>
      </c>
      <c r="J394" s="89">
        <v>28</v>
      </c>
      <c r="K394" s="89">
        <v>79</v>
      </c>
      <c r="L394" s="89">
        <v>0</v>
      </c>
      <c r="M394" s="89">
        <v>4.2462845010615711</v>
      </c>
    </row>
    <row r="395" spans="2:13" ht="15" customHeight="1" x14ac:dyDescent="0.25">
      <c r="B395" s="85">
        <v>4</v>
      </c>
      <c r="C395" s="87">
        <v>34</v>
      </c>
      <c r="D395" s="87">
        <v>26.5</v>
      </c>
      <c r="E395" s="87">
        <v>30.25</v>
      </c>
      <c r="F395" s="87"/>
      <c r="G395" s="87"/>
      <c r="H395" s="87">
        <v>29</v>
      </c>
      <c r="I395" s="87">
        <v>28</v>
      </c>
      <c r="J395" s="89">
        <v>26</v>
      </c>
      <c r="K395" s="89">
        <v>85</v>
      </c>
      <c r="L395" s="89">
        <v>7.1428571428571432</v>
      </c>
      <c r="M395" s="89">
        <v>3.1619654231119205</v>
      </c>
    </row>
    <row r="396" spans="2:13" ht="15" customHeight="1" x14ac:dyDescent="0.25">
      <c r="B396" s="85">
        <v>5</v>
      </c>
      <c r="C396" s="87">
        <v>33</v>
      </c>
      <c r="D396" s="87">
        <v>26.5</v>
      </c>
      <c r="E396" s="87">
        <v>29.75</v>
      </c>
      <c r="F396" s="87"/>
      <c r="G396" s="87"/>
      <c r="H396" s="87">
        <v>28.5</v>
      </c>
      <c r="I396" s="87">
        <v>27</v>
      </c>
      <c r="J396" s="89">
        <v>26</v>
      </c>
      <c r="K396" s="89">
        <v>92</v>
      </c>
      <c r="L396" s="89">
        <v>6.4935064935064934</v>
      </c>
      <c r="M396" s="89">
        <v>3.1318645968327496</v>
      </c>
    </row>
    <row r="397" spans="2:13" ht="15" customHeight="1" x14ac:dyDescent="0.25">
      <c r="B397" s="85">
        <v>6</v>
      </c>
      <c r="C397" s="87">
        <v>31</v>
      </c>
      <c r="D397" s="87">
        <v>27</v>
      </c>
      <c r="E397" s="87">
        <v>29</v>
      </c>
      <c r="F397" s="87"/>
      <c r="G397" s="87"/>
      <c r="H397" s="87">
        <v>29</v>
      </c>
      <c r="I397" s="87">
        <v>28</v>
      </c>
      <c r="J397" s="89">
        <v>26</v>
      </c>
      <c r="K397" s="89">
        <v>85</v>
      </c>
      <c r="L397" s="89">
        <v>1.6233766233766234</v>
      </c>
      <c r="M397" s="89">
        <v>0.73873401898879609</v>
      </c>
    </row>
    <row r="398" spans="2:13" ht="15" customHeight="1" x14ac:dyDescent="0.25">
      <c r="B398" s="85">
        <v>7</v>
      </c>
      <c r="C398" s="87">
        <v>32</v>
      </c>
      <c r="D398" s="87">
        <v>26.5</v>
      </c>
      <c r="E398" s="87">
        <v>29.25</v>
      </c>
      <c r="F398" s="87"/>
      <c r="G398" s="87"/>
      <c r="H398" s="87">
        <v>29</v>
      </c>
      <c r="I398" s="87">
        <v>29</v>
      </c>
      <c r="J398" s="89">
        <v>27</v>
      </c>
      <c r="K398" s="89">
        <v>85</v>
      </c>
      <c r="L398" s="89">
        <v>5.5194805194805197</v>
      </c>
      <c r="M398" s="89">
        <v>3.5732667898272998</v>
      </c>
    </row>
    <row r="399" spans="2:13" ht="15" customHeight="1" x14ac:dyDescent="0.25">
      <c r="B399" s="85">
        <v>8</v>
      </c>
      <c r="C399" s="87">
        <v>34</v>
      </c>
      <c r="D399" s="87">
        <v>26.5</v>
      </c>
      <c r="E399" s="87">
        <v>30.25</v>
      </c>
      <c r="F399" s="87"/>
      <c r="G399" s="87"/>
      <c r="H399" s="87">
        <v>29.5</v>
      </c>
      <c r="I399" s="87">
        <v>30</v>
      </c>
      <c r="J399" s="89">
        <v>28</v>
      </c>
      <c r="K399" s="89">
        <v>85</v>
      </c>
      <c r="L399" s="89">
        <v>0</v>
      </c>
      <c r="M399" s="89">
        <v>4.2462845010615711</v>
      </c>
    </row>
    <row r="400" spans="2:13" ht="15" customHeight="1" x14ac:dyDescent="0.25">
      <c r="B400" s="85">
        <v>9</v>
      </c>
      <c r="C400" s="87">
        <v>34.5</v>
      </c>
      <c r="D400" s="87">
        <v>27</v>
      </c>
      <c r="E400" s="87">
        <v>30.75</v>
      </c>
      <c r="F400" s="87"/>
      <c r="G400" s="87"/>
      <c r="H400" s="87">
        <v>29.5</v>
      </c>
      <c r="I400" s="87">
        <v>30</v>
      </c>
      <c r="J400" s="89">
        <v>27</v>
      </c>
      <c r="K400" s="89">
        <v>78</v>
      </c>
      <c r="L400" s="89">
        <v>0</v>
      </c>
      <c r="M400" s="89">
        <v>3.5385704175513091</v>
      </c>
    </row>
    <row r="401" spans="2:13" ht="15" customHeight="1" x14ac:dyDescent="0.25">
      <c r="B401" s="85">
        <v>10</v>
      </c>
      <c r="C401" s="87">
        <v>35</v>
      </c>
      <c r="D401" s="87">
        <v>27</v>
      </c>
      <c r="E401" s="87">
        <v>31</v>
      </c>
      <c r="F401" s="87"/>
      <c r="G401" s="87"/>
      <c r="H401" s="87">
        <v>30</v>
      </c>
      <c r="I401" s="87">
        <v>31</v>
      </c>
      <c r="J401" s="89">
        <v>28</v>
      </c>
      <c r="K401" s="89">
        <v>79</v>
      </c>
      <c r="L401" s="89">
        <v>0</v>
      </c>
      <c r="M401" s="89">
        <v>3.6270346779900922</v>
      </c>
    </row>
    <row r="402" spans="2:13" ht="15" customHeight="1" x14ac:dyDescent="0.25">
      <c r="B402" s="85">
        <v>11</v>
      </c>
      <c r="C402" s="87">
        <v>35.5</v>
      </c>
      <c r="D402" s="87">
        <v>27</v>
      </c>
      <c r="E402" s="87">
        <v>31.25</v>
      </c>
      <c r="F402" s="87"/>
      <c r="G402" s="87"/>
      <c r="H402" s="87">
        <v>30</v>
      </c>
      <c r="I402" s="87">
        <v>30</v>
      </c>
      <c r="J402" s="89">
        <v>27</v>
      </c>
      <c r="K402" s="89">
        <v>78</v>
      </c>
      <c r="L402" s="89">
        <v>1.948051948051948</v>
      </c>
      <c r="M402" s="89">
        <v>0.1787667392762935</v>
      </c>
    </row>
    <row r="403" spans="2:13" ht="15" customHeight="1" x14ac:dyDescent="0.25">
      <c r="B403" s="85">
        <v>12</v>
      </c>
      <c r="C403" s="87">
        <v>35</v>
      </c>
      <c r="D403" s="87">
        <v>27.5</v>
      </c>
      <c r="E403" s="87">
        <v>31.25</v>
      </c>
      <c r="F403" s="87"/>
      <c r="G403" s="87"/>
      <c r="H403" s="87">
        <v>30</v>
      </c>
      <c r="I403" s="87">
        <v>31</v>
      </c>
      <c r="J403" s="89">
        <v>29</v>
      </c>
      <c r="K403" s="89">
        <v>86</v>
      </c>
      <c r="L403" s="89">
        <v>0</v>
      </c>
      <c r="M403" s="89">
        <v>3.5385704175513091</v>
      </c>
    </row>
    <row r="404" spans="2:13" ht="15" customHeight="1" x14ac:dyDescent="0.25">
      <c r="B404" s="85">
        <v>13</v>
      </c>
      <c r="C404" s="87">
        <v>35</v>
      </c>
      <c r="D404" s="87">
        <v>28</v>
      </c>
      <c r="E404" s="87">
        <v>31.5</v>
      </c>
      <c r="F404" s="87"/>
      <c r="G404" s="87"/>
      <c r="H404" s="87">
        <v>30</v>
      </c>
      <c r="I404" s="87">
        <v>28</v>
      </c>
      <c r="J404" s="89">
        <v>27</v>
      </c>
      <c r="K404" s="89">
        <v>92</v>
      </c>
      <c r="L404" s="89">
        <v>0</v>
      </c>
      <c r="M404" s="89">
        <v>3.3616418966737438</v>
      </c>
    </row>
    <row r="405" spans="2:13" ht="15" customHeight="1" x14ac:dyDescent="0.25">
      <c r="B405" s="85">
        <v>14</v>
      </c>
      <c r="C405" s="87">
        <v>34.5</v>
      </c>
      <c r="D405" s="87">
        <v>27</v>
      </c>
      <c r="E405" s="87">
        <v>30.75</v>
      </c>
      <c r="F405" s="87"/>
      <c r="G405" s="87"/>
      <c r="H405" s="87">
        <v>30</v>
      </c>
      <c r="I405" s="87">
        <v>31</v>
      </c>
      <c r="J405" s="89">
        <v>28</v>
      </c>
      <c r="K405" s="89">
        <v>79</v>
      </c>
      <c r="L405" s="89">
        <v>0</v>
      </c>
      <c r="M405" s="89">
        <v>3.1847133757961785</v>
      </c>
    </row>
    <row r="406" spans="2:13" ht="15" customHeight="1" x14ac:dyDescent="0.25">
      <c r="B406" s="85">
        <v>15</v>
      </c>
      <c r="C406" s="87">
        <v>37</v>
      </c>
      <c r="D406" s="87">
        <v>27</v>
      </c>
      <c r="E406" s="87">
        <v>32</v>
      </c>
      <c r="F406" s="87"/>
      <c r="G406" s="87"/>
      <c r="H406" s="87">
        <v>31</v>
      </c>
      <c r="I406" s="87">
        <v>31</v>
      </c>
      <c r="J406" s="89">
        <v>29</v>
      </c>
      <c r="K406" s="89">
        <v>86</v>
      </c>
      <c r="L406" s="89">
        <v>0</v>
      </c>
      <c r="M406" s="89">
        <v>4.9539985845718331</v>
      </c>
    </row>
    <row r="407" spans="2:13" ht="15" customHeight="1" x14ac:dyDescent="0.25">
      <c r="B407" s="85">
        <v>16</v>
      </c>
      <c r="C407" s="87">
        <v>38</v>
      </c>
      <c r="D407" s="87">
        <v>28</v>
      </c>
      <c r="E407" s="87">
        <v>33</v>
      </c>
      <c r="F407" s="87"/>
      <c r="G407" s="87"/>
      <c r="H407" s="87">
        <v>30.5</v>
      </c>
      <c r="I407" s="87">
        <v>31</v>
      </c>
      <c r="J407" s="89">
        <v>28</v>
      </c>
      <c r="K407" s="89">
        <v>79</v>
      </c>
      <c r="L407" s="89">
        <v>1.2987012987012987</v>
      </c>
      <c r="M407" s="89">
        <v>5.279593018446521</v>
      </c>
    </row>
    <row r="408" spans="2:13" ht="15" customHeight="1" x14ac:dyDescent="0.25">
      <c r="B408" s="85">
        <v>17</v>
      </c>
      <c r="C408" s="87">
        <v>36</v>
      </c>
      <c r="D408" s="87">
        <v>27</v>
      </c>
      <c r="E408" s="87">
        <v>31.5</v>
      </c>
      <c r="F408" s="87"/>
      <c r="G408" s="87"/>
      <c r="H408" s="87">
        <v>30</v>
      </c>
      <c r="I408" s="87">
        <v>31</v>
      </c>
      <c r="J408" s="89">
        <v>28</v>
      </c>
      <c r="K408" s="89">
        <v>79</v>
      </c>
      <c r="L408" s="89">
        <v>10.38961038961039</v>
      </c>
      <c r="M408" s="89">
        <v>4.6394334610895118</v>
      </c>
    </row>
    <row r="409" spans="2:13" ht="15" customHeight="1" x14ac:dyDescent="0.25">
      <c r="B409" s="85">
        <v>18</v>
      </c>
      <c r="C409" s="87">
        <v>34</v>
      </c>
      <c r="D409" s="87">
        <v>26.5</v>
      </c>
      <c r="E409" s="87">
        <v>30.25</v>
      </c>
      <c r="F409" s="87"/>
      <c r="G409" s="87"/>
      <c r="H409" s="87">
        <v>29</v>
      </c>
      <c r="I409" s="87">
        <v>30</v>
      </c>
      <c r="J409" s="89">
        <v>27</v>
      </c>
      <c r="K409" s="89">
        <v>78</v>
      </c>
      <c r="L409" s="89">
        <v>2.9220779220779223</v>
      </c>
      <c r="M409" s="89">
        <v>2.037435317690095</v>
      </c>
    </row>
    <row r="410" spans="2:13" ht="15" customHeight="1" x14ac:dyDescent="0.25">
      <c r="B410" s="85">
        <v>19</v>
      </c>
      <c r="C410" s="87">
        <v>32</v>
      </c>
      <c r="D410" s="87">
        <v>26</v>
      </c>
      <c r="E410" s="87">
        <v>29</v>
      </c>
      <c r="F410" s="87"/>
      <c r="G410" s="87"/>
      <c r="H410" s="87">
        <v>29</v>
      </c>
      <c r="I410" s="87">
        <v>28</v>
      </c>
      <c r="J410" s="89">
        <v>27</v>
      </c>
      <c r="K410" s="89">
        <v>92</v>
      </c>
      <c r="L410" s="89">
        <v>13.311688311688311</v>
      </c>
      <c r="M410" s="89">
        <v>4.4652622678100382</v>
      </c>
    </row>
    <row r="411" spans="2:13" ht="15" customHeight="1" x14ac:dyDescent="0.25">
      <c r="B411" s="85">
        <v>20</v>
      </c>
      <c r="C411" s="87">
        <v>30</v>
      </c>
      <c r="D411" s="87">
        <v>26</v>
      </c>
      <c r="E411" s="87">
        <v>28</v>
      </c>
      <c r="F411" s="87"/>
      <c r="G411" s="87"/>
      <c r="H411" s="87">
        <v>28.5</v>
      </c>
      <c r="I411" s="87">
        <v>27</v>
      </c>
      <c r="J411" s="89">
        <v>26</v>
      </c>
      <c r="K411" s="89">
        <v>92</v>
      </c>
      <c r="L411" s="89">
        <v>11.688311688311689</v>
      </c>
      <c r="M411" s="89">
        <v>2.8595784965211717</v>
      </c>
    </row>
    <row r="412" spans="2:13" ht="15" customHeight="1" x14ac:dyDescent="0.25">
      <c r="B412" s="85">
        <v>21</v>
      </c>
      <c r="C412" s="87">
        <v>32</v>
      </c>
      <c r="D412" s="87">
        <v>26.5</v>
      </c>
      <c r="E412" s="87">
        <v>29.25</v>
      </c>
      <c r="F412" s="87"/>
      <c r="G412" s="87"/>
      <c r="H412" s="87">
        <v>28</v>
      </c>
      <c r="I412" s="87">
        <v>28</v>
      </c>
      <c r="J412" s="89">
        <v>26</v>
      </c>
      <c r="K412" s="89">
        <v>85</v>
      </c>
      <c r="L412" s="89">
        <v>38.311688311688314</v>
      </c>
      <c r="M412" s="89">
        <v>5.579911949338701</v>
      </c>
    </row>
    <row r="413" spans="2:13" ht="15" customHeight="1" x14ac:dyDescent="0.25">
      <c r="B413" s="85">
        <v>22</v>
      </c>
      <c r="C413" s="87">
        <v>31.5</v>
      </c>
      <c r="D413" s="87">
        <v>23</v>
      </c>
      <c r="E413" s="87">
        <v>27.25</v>
      </c>
      <c r="F413" s="87"/>
      <c r="G413" s="87"/>
      <c r="H413" s="87">
        <v>28</v>
      </c>
      <c r="I413" s="87">
        <v>27</v>
      </c>
      <c r="J413" s="89">
        <v>26</v>
      </c>
      <c r="K413" s="89">
        <v>92</v>
      </c>
      <c r="L413" s="89">
        <v>0</v>
      </c>
      <c r="M413" s="89">
        <v>3.2731776362349612</v>
      </c>
    </row>
    <row r="414" spans="2:13" ht="15" customHeight="1" x14ac:dyDescent="0.25">
      <c r="B414" s="85">
        <v>23</v>
      </c>
      <c r="C414" s="87">
        <v>31</v>
      </c>
      <c r="D414" s="87">
        <v>22</v>
      </c>
      <c r="E414" s="87">
        <v>26.5</v>
      </c>
      <c r="F414" s="87"/>
      <c r="G414" s="87"/>
      <c r="H414" s="87">
        <v>28</v>
      </c>
      <c r="I414" s="87">
        <v>28</v>
      </c>
      <c r="J414" s="89">
        <v>26</v>
      </c>
      <c r="K414" s="89">
        <v>85</v>
      </c>
      <c r="L414" s="89">
        <v>0</v>
      </c>
      <c r="M414" s="89">
        <v>3.3616418966737438</v>
      </c>
    </row>
    <row r="415" spans="2:13" ht="15" customHeight="1" x14ac:dyDescent="0.25">
      <c r="B415" s="85">
        <v>24</v>
      </c>
      <c r="C415" s="87">
        <v>32</v>
      </c>
      <c r="D415" s="87">
        <v>22</v>
      </c>
      <c r="E415" s="87">
        <v>27</v>
      </c>
      <c r="F415" s="87"/>
      <c r="G415" s="87"/>
      <c r="H415" s="87">
        <v>28.5</v>
      </c>
      <c r="I415" s="87">
        <v>29</v>
      </c>
      <c r="J415" s="89">
        <v>27</v>
      </c>
      <c r="K415" s="89">
        <v>85</v>
      </c>
      <c r="L415" s="89">
        <v>0</v>
      </c>
      <c r="M415" s="89">
        <v>3.0962491153573954</v>
      </c>
    </row>
    <row r="416" spans="2:13" ht="15" customHeight="1" x14ac:dyDescent="0.25">
      <c r="B416" s="85">
        <v>25</v>
      </c>
      <c r="C416" s="87">
        <v>32</v>
      </c>
      <c r="D416" s="87">
        <v>22.5</v>
      </c>
      <c r="E416" s="87">
        <v>27.25</v>
      </c>
      <c r="F416" s="87"/>
      <c r="G416" s="87"/>
      <c r="H416" s="87">
        <v>27</v>
      </c>
      <c r="I416" s="87">
        <v>28</v>
      </c>
      <c r="J416" s="89">
        <v>26</v>
      </c>
      <c r="K416" s="89">
        <v>85</v>
      </c>
      <c r="L416" s="89">
        <v>0</v>
      </c>
      <c r="M416" s="89">
        <v>3.3616418966737438</v>
      </c>
    </row>
    <row r="417" spans="1:13" ht="15" customHeight="1" x14ac:dyDescent="0.25">
      <c r="B417" s="85">
        <v>26</v>
      </c>
      <c r="C417" s="87">
        <v>32</v>
      </c>
      <c r="D417" s="87">
        <v>22</v>
      </c>
      <c r="E417" s="87">
        <v>27</v>
      </c>
      <c r="F417" s="87"/>
      <c r="G417" s="87"/>
      <c r="H417" s="87">
        <v>28.5</v>
      </c>
      <c r="I417" s="87">
        <v>29</v>
      </c>
      <c r="J417" s="89">
        <v>27</v>
      </c>
      <c r="K417" s="89">
        <v>92</v>
      </c>
      <c r="L417" s="89">
        <v>0</v>
      </c>
      <c r="M417" s="89">
        <v>3.0077848549186128</v>
      </c>
    </row>
    <row r="418" spans="1:13" ht="15" customHeight="1" x14ac:dyDescent="0.25">
      <c r="B418" s="85">
        <v>27</v>
      </c>
      <c r="C418" s="87">
        <v>33</v>
      </c>
      <c r="D418" s="87">
        <v>23</v>
      </c>
      <c r="E418" s="87">
        <v>28</v>
      </c>
      <c r="F418" s="87"/>
      <c r="G418" s="87"/>
      <c r="H418" s="87">
        <v>29</v>
      </c>
      <c r="I418" s="87">
        <v>29</v>
      </c>
      <c r="J418" s="89">
        <v>27</v>
      </c>
      <c r="K418" s="89">
        <v>85</v>
      </c>
      <c r="L418" s="89">
        <v>0</v>
      </c>
      <c r="M418" s="89">
        <v>3.5385704175513091</v>
      </c>
    </row>
    <row r="419" spans="1:13" ht="15" customHeight="1" x14ac:dyDescent="0.25">
      <c r="B419" s="85">
        <v>28</v>
      </c>
      <c r="C419" s="87">
        <v>32.5</v>
      </c>
      <c r="D419" s="87">
        <v>23</v>
      </c>
      <c r="E419" s="87">
        <v>27.75</v>
      </c>
      <c r="F419" s="87"/>
      <c r="G419" s="87"/>
      <c r="H419" s="87">
        <v>28</v>
      </c>
      <c r="I419" s="87">
        <v>28</v>
      </c>
      <c r="J419" s="89">
        <v>26</v>
      </c>
      <c r="K419" s="89">
        <v>85</v>
      </c>
      <c r="L419" s="89">
        <v>0</v>
      </c>
      <c r="M419" s="89">
        <v>3.0077848549186128</v>
      </c>
    </row>
    <row r="420" spans="1:13" ht="15" customHeight="1" x14ac:dyDescent="0.25">
      <c r="B420" s="85">
        <v>29</v>
      </c>
      <c r="C420" s="87">
        <v>33.5</v>
      </c>
      <c r="D420" s="87">
        <v>23</v>
      </c>
      <c r="E420" s="87">
        <v>28.25</v>
      </c>
      <c r="F420" s="87"/>
      <c r="G420" s="87"/>
      <c r="H420" s="87">
        <v>28</v>
      </c>
      <c r="I420" s="87">
        <v>29</v>
      </c>
      <c r="J420" s="89">
        <v>27</v>
      </c>
      <c r="K420" s="89">
        <v>85</v>
      </c>
      <c r="L420" s="89">
        <v>0</v>
      </c>
      <c r="M420" s="89">
        <v>3.3616418966737438</v>
      </c>
    </row>
    <row r="421" spans="1:13" ht="15" customHeight="1" x14ac:dyDescent="0.25">
      <c r="B421" s="85">
        <v>30</v>
      </c>
      <c r="C421" s="87">
        <v>34.5</v>
      </c>
      <c r="D421" s="87">
        <v>22.5</v>
      </c>
      <c r="E421" s="87">
        <v>28.5</v>
      </c>
      <c r="F421" s="87"/>
      <c r="G421" s="87"/>
      <c r="H421" s="87">
        <v>28.5</v>
      </c>
      <c r="I421" s="87">
        <v>30</v>
      </c>
      <c r="J421" s="89">
        <v>28</v>
      </c>
      <c r="K421" s="89">
        <v>85</v>
      </c>
      <c r="L421" s="89">
        <v>0</v>
      </c>
      <c r="M421" s="89">
        <v>3.5385704175513091</v>
      </c>
    </row>
    <row r="422" spans="1:13" ht="15" customHeight="1" x14ac:dyDescent="0.25">
      <c r="B422" s="85">
        <v>31</v>
      </c>
      <c r="C422" s="87">
        <v>34</v>
      </c>
      <c r="D422" s="87">
        <v>22</v>
      </c>
      <c r="E422" s="87">
        <v>28</v>
      </c>
      <c r="F422" s="87"/>
      <c r="G422" s="87"/>
      <c r="H422" s="87">
        <v>27</v>
      </c>
      <c r="I422" s="87">
        <v>28</v>
      </c>
      <c r="J422" s="89">
        <v>26</v>
      </c>
      <c r="K422" s="89">
        <v>85</v>
      </c>
      <c r="L422" s="89">
        <v>0</v>
      </c>
      <c r="M422" s="89">
        <v>3.9808917197452227</v>
      </c>
    </row>
    <row r="423" spans="1:13" s="103" customFormat="1" ht="27" customHeight="1" x14ac:dyDescent="0.35">
      <c r="A423" s="101"/>
      <c r="B423" s="102" t="s">
        <v>12</v>
      </c>
      <c r="C423" s="102"/>
      <c r="D423" s="102"/>
      <c r="E423" s="102"/>
      <c r="F423" s="102"/>
      <c r="G423" s="102"/>
      <c r="H423" s="102"/>
      <c r="I423" s="102"/>
      <c r="J423" s="102"/>
      <c r="K423" s="105" t="s">
        <v>25</v>
      </c>
      <c r="L423" s="104">
        <f>SUM(L392:L422)</f>
        <v>100.64935064935065</v>
      </c>
      <c r="M423" s="104">
        <f>SUM(M392:M422)</f>
        <v>107.12493451346953</v>
      </c>
    </row>
    <row r="424" spans="1:13" ht="15" customHeight="1" x14ac:dyDescent="0.25">
      <c r="B424" s="12" t="s">
        <v>13</v>
      </c>
    </row>
    <row r="429" spans="1:13" ht="15" customHeight="1" x14ac:dyDescent="0.25">
      <c r="B429" s="12" t="s">
        <v>0</v>
      </c>
    </row>
    <row r="430" spans="1:13" ht="15" customHeight="1" x14ac:dyDescent="0.25">
      <c r="B430" s="12"/>
    </row>
    <row r="431" spans="1:13" ht="30" customHeight="1" x14ac:dyDescent="0.25">
      <c r="B431" s="17">
        <v>44501</v>
      </c>
      <c r="C431" s="153" t="s">
        <v>18</v>
      </c>
      <c r="D431" s="150"/>
      <c r="E431" s="150"/>
      <c r="F431" s="149" t="s">
        <v>19</v>
      </c>
      <c r="G431" s="149"/>
      <c r="H431" s="149"/>
      <c r="I431" s="149" t="s">
        <v>20</v>
      </c>
      <c r="J431" s="150"/>
      <c r="K431" s="18" t="s">
        <v>1</v>
      </c>
      <c r="L431" s="58" t="s">
        <v>2</v>
      </c>
      <c r="M431" s="58" t="s">
        <v>24</v>
      </c>
    </row>
    <row r="432" spans="1:13" ht="27" customHeight="1" x14ac:dyDescent="0.25">
      <c r="B432" s="93" t="s">
        <v>3</v>
      </c>
      <c r="C432" s="94" t="s">
        <v>4</v>
      </c>
      <c r="D432" s="94" t="s">
        <v>5</v>
      </c>
      <c r="E432" s="94" t="s">
        <v>6</v>
      </c>
      <c r="F432" s="94" t="s">
        <v>7</v>
      </c>
      <c r="G432" s="94" t="s">
        <v>8</v>
      </c>
      <c r="H432" s="94" t="s">
        <v>9</v>
      </c>
      <c r="I432" s="94" t="s">
        <v>14</v>
      </c>
      <c r="J432" s="94" t="s">
        <v>10</v>
      </c>
      <c r="K432" s="94" t="s">
        <v>11</v>
      </c>
      <c r="L432" s="94" t="s">
        <v>15</v>
      </c>
      <c r="M432" s="94" t="s">
        <v>15</v>
      </c>
    </row>
    <row r="433" spans="2:13" ht="15" customHeight="1" x14ac:dyDescent="0.25"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95"/>
      <c r="M433" s="95"/>
    </row>
    <row r="434" spans="2:13" ht="15" customHeight="1" x14ac:dyDescent="0.25">
      <c r="B434" s="85">
        <v>1</v>
      </c>
      <c r="C434" s="87">
        <v>33</v>
      </c>
      <c r="D434" s="87">
        <v>19</v>
      </c>
      <c r="E434" s="87">
        <v>26</v>
      </c>
      <c r="F434" s="96"/>
      <c r="G434" s="96"/>
      <c r="H434" s="86">
        <v>26.5</v>
      </c>
      <c r="I434" s="85">
        <v>28</v>
      </c>
      <c r="J434" s="88">
        <v>27</v>
      </c>
      <c r="K434" s="88">
        <v>92</v>
      </c>
      <c r="L434" s="92">
        <v>0</v>
      </c>
      <c r="M434" s="89">
        <v>2.8308563340410475</v>
      </c>
    </row>
    <row r="435" spans="2:13" ht="15" customHeight="1" x14ac:dyDescent="0.25">
      <c r="B435" s="85">
        <v>2</v>
      </c>
      <c r="C435" s="87">
        <v>31</v>
      </c>
      <c r="D435" s="87">
        <v>19</v>
      </c>
      <c r="E435" s="87">
        <v>25</v>
      </c>
      <c r="F435" s="96"/>
      <c r="G435" s="96"/>
      <c r="H435" s="86">
        <v>26</v>
      </c>
      <c r="I435" s="85">
        <v>27</v>
      </c>
      <c r="J435" s="88">
        <v>26</v>
      </c>
      <c r="K435" s="88">
        <v>92</v>
      </c>
      <c r="L435" s="88">
        <v>0</v>
      </c>
      <c r="M435" s="89">
        <v>2.6539278131634818</v>
      </c>
    </row>
    <row r="436" spans="2:13" ht="15" customHeight="1" x14ac:dyDescent="0.25">
      <c r="B436" s="85">
        <v>3</v>
      </c>
      <c r="C436" s="87">
        <v>31.5</v>
      </c>
      <c r="D436" s="87">
        <v>19</v>
      </c>
      <c r="E436" s="87">
        <v>25.25</v>
      </c>
      <c r="F436" s="96"/>
      <c r="G436" s="96"/>
      <c r="H436" s="86">
        <v>25.5</v>
      </c>
      <c r="I436" s="85">
        <v>27</v>
      </c>
      <c r="J436" s="88">
        <v>26</v>
      </c>
      <c r="K436" s="88">
        <v>92</v>
      </c>
      <c r="L436" s="88">
        <v>0</v>
      </c>
      <c r="M436" s="89">
        <v>2.7423920736022649</v>
      </c>
    </row>
    <row r="437" spans="2:13" ht="15" customHeight="1" x14ac:dyDescent="0.25">
      <c r="B437" s="85">
        <v>4</v>
      </c>
      <c r="C437" s="87">
        <v>32</v>
      </c>
      <c r="D437" s="87">
        <v>18.5</v>
      </c>
      <c r="E437" s="87">
        <v>25.25</v>
      </c>
      <c r="F437" s="96"/>
      <c r="G437" s="96"/>
      <c r="H437" s="86">
        <v>25</v>
      </c>
      <c r="I437" s="85">
        <v>28</v>
      </c>
      <c r="J437" s="88">
        <v>26</v>
      </c>
      <c r="K437" s="88">
        <v>85</v>
      </c>
      <c r="L437" s="88">
        <v>0</v>
      </c>
      <c r="M437" s="89">
        <v>3.2731776362349612</v>
      </c>
    </row>
    <row r="438" spans="2:13" ht="15" customHeight="1" x14ac:dyDescent="0.25">
      <c r="B438" s="85">
        <v>5</v>
      </c>
      <c r="C438" s="87">
        <v>32</v>
      </c>
      <c r="D438" s="87">
        <v>18</v>
      </c>
      <c r="E438" s="87">
        <v>25</v>
      </c>
      <c r="F438" s="96"/>
      <c r="G438" s="96"/>
      <c r="H438" s="86">
        <v>25.5</v>
      </c>
      <c r="I438" s="85">
        <v>2</v>
      </c>
      <c r="J438" s="88">
        <v>26</v>
      </c>
      <c r="K438" s="88">
        <v>92</v>
      </c>
      <c r="L438" s="88">
        <v>0</v>
      </c>
      <c r="M438" s="89">
        <v>3.3616418966737438</v>
      </c>
    </row>
    <row r="439" spans="2:13" ht="15" customHeight="1" x14ac:dyDescent="0.25">
      <c r="B439" s="85">
        <v>6</v>
      </c>
      <c r="C439" s="87">
        <v>31.5</v>
      </c>
      <c r="D439" s="87">
        <v>18.5</v>
      </c>
      <c r="E439" s="87">
        <v>25</v>
      </c>
      <c r="F439" s="96"/>
      <c r="G439" s="96"/>
      <c r="H439" s="86">
        <v>25</v>
      </c>
      <c r="I439" s="85">
        <v>28</v>
      </c>
      <c r="J439" s="88">
        <v>25</v>
      </c>
      <c r="K439" s="88">
        <v>85</v>
      </c>
      <c r="L439" s="88">
        <v>0</v>
      </c>
      <c r="M439" s="89">
        <v>3.0077848549186128</v>
      </c>
    </row>
    <row r="440" spans="2:13" ht="15" customHeight="1" x14ac:dyDescent="0.25">
      <c r="B440" s="85">
        <v>7</v>
      </c>
      <c r="C440" s="87">
        <v>31</v>
      </c>
      <c r="D440" s="87">
        <v>18</v>
      </c>
      <c r="E440" s="87">
        <v>24.5</v>
      </c>
      <c r="F440" s="96"/>
      <c r="G440" s="96"/>
      <c r="H440" s="86">
        <v>25</v>
      </c>
      <c r="I440" s="85">
        <v>26</v>
      </c>
      <c r="J440" s="88">
        <v>25</v>
      </c>
      <c r="K440" s="88">
        <v>92</v>
      </c>
      <c r="L440" s="88">
        <v>0</v>
      </c>
      <c r="M440" s="89">
        <v>3.0962491153573954</v>
      </c>
    </row>
    <row r="441" spans="2:13" ht="15" customHeight="1" x14ac:dyDescent="0.25">
      <c r="B441" s="85">
        <v>8</v>
      </c>
      <c r="C441" s="87">
        <v>31.5</v>
      </c>
      <c r="D441" s="87">
        <v>18</v>
      </c>
      <c r="E441" s="87">
        <v>24.75</v>
      </c>
      <c r="F441" s="96"/>
      <c r="G441" s="96"/>
      <c r="H441" s="86">
        <v>24</v>
      </c>
      <c r="I441" s="85">
        <v>27</v>
      </c>
      <c r="J441" s="88">
        <v>26</v>
      </c>
      <c r="K441" s="88">
        <v>92</v>
      </c>
      <c r="L441" s="88">
        <v>0</v>
      </c>
      <c r="M441" s="89">
        <v>3.1847133757961785</v>
      </c>
    </row>
    <row r="442" spans="2:13" ht="15" customHeight="1" x14ac:dyDescent="0.25">
      <c r="B442" s="85">
        <v>9</v>
      </c>
      <c r="C442" s="87">
        <v>31</v>
      </c>
      <c r="D442" s="87">
        <v>17.5</v>
      </c>
      <c r="E442" s="87">
        <v>24.25</v>
      </c>
      <c r="F442" s="96"/>
      <c r="G442" s="96"/>
      <c r="H442" s="86">
        <v>23.5</v>
      </c>
      <c r="I442" s="85">
        <v>26</v>
      </c>
      <c r="J442" s="88">
        <v>25</v>
      </c>
      <c r="K442" s="88">
        <v>92</v>
      </c>
      <c r="L442" s="88">
        <v>0</v>
      </c>
      <c r="M442" s="89">
        <v>2.6539278131634818</v>
      </c>
    </row>
    <row r="443" spans="2:13" ht="15" customHeight="1" x14ac:dyDescent="0.25">
      <c r="B443" s="85">
        <v>10</v>
      </c>
      <c r="C443" s="87">
        <v>31</v>
      </c>
      <c r="D443" s="87">
        <v>18</v>
      </c>
      <c r="E443" s="87">
        <v>24.5</v>
      </c>
      <c r="F443" s="96"/>
      <c r="G443" s="96"/>
      <c r="H443" s="86">
        <v>23</v>
      </c>
      <c r="I443" s="85">
        <v>27</v>
      </c>
      <c r="J443" s="88">
        <v>26</v>
      </c>
      <c r="K443" s="88">
        <v>92</v>
      </c>
      <c r="L443" s="88">
        <v>0</v>
      </c>
      <c r="M443" s="89">
        <v>2.7423920736022649</v>
      </c>
    </row>
    <row r="444" spans="2:13" ht="15" customHeight="1" x14ac:dyDescent="0.25">
      <c r="B444" s="85">
        <v>11</v>
      </c>
      <c r="C444" s="87">
        <v>31.5</v>
      </c>
      <c r="D444" s="87">
        <v>18.5</v>
      </c>
      <c r="E444" s="87">
        <v>25</v>
      </c>
      <c r="F444" s="96"/>
      <c r="G444" s="96"/>
      <c r="H444" s="86">
        <v>23.5</v>
      </c>
      <c r="I444" s="85">
        <v>26</v>
      </c>
      <c r="J444" s="88">
        <v>25</v>
      </c>
      <c r="K444" s="88">
        <v>92</v>
      </c>
      <c r="L444" s="88">
        <v>0</v>
      </c>
      <c r="M444" s="89">
        <v>2.6539278131634818</v>
      </c>
    </row>
    <row r="445" spans="2:13" ht="15" customHeight="1" x14ac:dyDescent="0.25">
      <c r="B445" s="85">
        <v>12</v>
      </c>
      <c r="C445" s="87">
        <v>32</v>
      </c>
      <c r="D445" s="87">
        <v>22</v>
      </c>
      <c r="E445" s="87">
        <v>27</v>
      </c>
      <c r="F445" s="96"/>
      <c r="G445" s="96"/>
      <c r="H445" s="86">
        <v>25</v>
      </c>
      <c r="I445" s="85">
        <v>28</v>
      </c>
      <c r="J445" s="88">
        <v>26</v>
      </c>
      <c r="K445" s="88">
        <v>92</v>
      </c>
      <c r="L445" s="88">
        <v>0</v>
      </c>
      <c r="M445" s="89">
        <v>2.6539278131634818</v>
      </c>
    </row>
    <row r="446" spans="2:13" ht="15" customHeight="1" x14ac:dyDescent="0.25">
      <c r="B446" s="85">
        <v>13</v>
      </c>
      <c r="C446" s="87">
        <v>29.5</v>
      </c>
      <c r="D446" s="87">
        <v>23</v>
      </c>
      <c r="E446" s="87">
        <v>26.25</v>
      </c>
      <c r="F446" s="96"/>
      <c r="G446" s="96"/>
      <c r="H446" s="86">
        <v>24.5</v>
      </c>
      <c r="I446" s="85">
        <v>25</v>
      </c>
      <c r="J446" s="88">
        <v>24</v>
      </c>
      <c r="K446" s="88">
        <v>92</v>
      </c>
      <c r="L446" s="88">
        <v>0</v>
      </c>
      <c r="M446" s="89">
        <v>2.4769992922859165</v>
      </c>
    </row>
    <row r="447" spans="2:13" ht="15" customHeight="1" x14ac:dyDescent="0.25">
      <c r="B447" s="85">
        <v>14</v>
      </c>
      <c r="C447" s="87">
        <v>27</v>
      </c>
      <c r="D447" s="87">
        <v>21</v>
      </c>
      <c r="E447" s="87">
        <v>24</v>
      </c>
      <c r="F447" s="96"/>
      <c r="G447" s="96"/>
      <c r="H447" s="86">
        <v>25</v>
      </c>
      <c r="I447" s="85">
        <v>23</v>
      </c>
      <c r="J447" s="88">
        <v>22</v>
      </c>
      <c r="K447" s="88">
        <v>91</v>
      </c>
      <c r="L447" s="89">
        <v>8.1168831168831161</v>
      </c>
      <c r="M447" s="89">
        <v>1.6589921048519765</v>
      </c>
    </row>
    <row r="448" spans="2:13" ht="15" customHeight="1" x14ac:dyDescent="0.25">
      <c r="B448" s="85">
        <v>15</v>
      </c>
      <c r="C448" s="87">
        <v>24</v>
      </c>
      <c r="D448" s="87">
        <v>21</v>
      </c>
      <c r="E448" s="87">
        <v>22.5</v>
      </c>
      <c r="F448" s="96"/>
      <c r="G448" s="96"/>
      <c r="H448" s="86">
        <v>24</v>
      </c>
      <c r="I448" s="85">
        <v>23</v>
      </c>
      <c r="J448" s="88">
        <v>22</v>
      </c>
      <c r="K448" s="88">
        <v>91</v>
      </c>
      <c r="L448" s="89">
        <v>3.2467532467532467</v>
      </c>
      <c r="M448" s="89">
        <v>1.9197893401715058</v>
      </c>
    </row>
    <row r="449" spans="2:13" ht="15" customHeight="1" x14ac:dyDescent="0.25">
      <c r="B449" s="85">
        <v>16</v>
      </c>
      <c r="C449" s="87">
        <v>29</v>
      </c>
      <c r="D449" s="87">
        <v>20</v>
      </c>
      <c r="E449" s="87">
        <v>24.5</v>
      </c>
      <c r="F449" s="96"/>
      <c r="G449" s="96"/>
      <c r="H449" s="86">
        <v>25</v>
      </c>
      <c r="I449" s="85">
        <v>24</v>
      </c>
      <c r="J449" s="88">
        <v>23</v>
      </c>
      <c r="K449" s="88">
        <v>91</v>
      </c>
      <c r="L449" s="88">
        <v>0</v>
      </c>
      <c r="M449" s="89">
        <v>2.3000707714083508</v>
      </c>
    </row>
    <row r="450" spans="2:13" ht="15" customHeight="1" x14ac:dyDescent="0.25">
      <c r="B450" s="85">
        <v>17</v>
      </c>
      <c r="C450" s="87">
        <v>31</v>
      </c>
      <c r="D450" s="87">
        <v>19</v>
      </c>
      <c r="E450" s="87">
        <v>25</v>
      </c>
      <c r="F450" s="96"/>
      <c r="G450" s="96"/>
      <c r="H450" s="86">
        <v>24</v>
      </c>
      <c r="I450" s="85">
        <v>25</v>
      </c>
      <c r="J450" s="88">
        <v>24</v>
      </c>
      <c r="K450" s="88">
        <v>92</v>
      </c>
      <c r="L450" s="88">
        <v>0</v>
      </c>
      <c r="M450" s="89">
        <v>2.3885350318471339</v>
      </c>
    </row>
    <row r="451" spans="2:13" ht="15" customHeight="1" x14ac:dyDescent="0.25">
      <c r="B451" s="85">
        <v>18</v>
      </c>
      <c r="C451" s="87">
        <v>31.5</v>
      </c>
      <c r="D451" s="87">
        <v>18</v>
      </c>
      <c r="E451" s="87">
        <v>24.75</v>
      </c>
      <c r="F451" s="96"/>
      <c r="G451" s="96"/>
      <c r="H451" s="86">
        <v>23</v>
      </c>
      <c r="I451" s="85">
        <v>24</v>
      </c>
      <c r="J451" s="90">
        <v>23</v>
      </c>
      <c r="K451" s="92">
        <v>91</v>
      </c>
      <c r="L451" s="92">
        <v>0</v>
      </c>
      <c r="M451" s="89">
        <v>2.4769992922859165</v>
      </c>
    </row>
    <row r="452" spans="2:13" ht="15" customHeight="1" x14ac:dyDescent="0.25">
      <c r="B452" s="85">
        <v>19</v>
      </c>
      <c r="C452" s="87">
        <v>31</v>
      </c>
      <c r="D452" s="87">
        <v>15</v>
      </c>
      <c r="E452" s="87">
        <v>23</v>
      </c>
      <c r="F452" s="96"/>
      <c r="G452" s="96"/>
      <c r="H452" s="86">
        <v>20</v>
      </c>
      <c r="I452" s="85">
        <v>23</v>
      </c>
      <c r="J452" s="90">
        <v>22</v>
      </c>
      <c r="K452" s="92">
        <v>91</v>
      </c>
      <c r="L452" s="92">
        <v>0</v>
      </c>
      <c r="M452" s="89">
        <v>2.3885350318471339</v>
      </c>
    </row>
    <row r="453" spans="2:13" ht="15" customHeight="1" x14ac:dyDescent="0.25">
      <c r="B453" s="85">
        <v>20</v>
      </c>
      <c r="C453" s="87">
        <v>31.5</v>
      </c>
      <c r="D453" s="87">
        <v>15.5</v>
      </c>
      <c r="E453" s="87">
        <v>23.5</v>
      </c>
      <c r="F453" s="96"/>
      <c r="G453" s="96"/>
      <c r="H453" s="86">
        <v>23.5</v>
      </c>
      <c r="I453" s="85">
        <v>25</v>
      </c>
      <c r="J453" s="90">
        <v>24</v>
      </c>
      <c r="K453" s="92">
        <v>92</v>
      </c>
      <c r="L453" s="92">
        <v>0</v>
      </c>
      <c r="M453" s="89">
        <v>2.5654635527246992</v>
      </c>
    </row>
    <row r="454" spans="2:13" ht="15" customHeight="1" x14ac:dyDescent="0.25">
      <c r="B454" s="85">
        <v>21</v>
      </c>
      <c r="C454" s="87">
        <v>30</v>
      </c>
      <c r="D454" s="87">
        <v>18.5</v>
      </c>
      <c r="E454" s="87">
        <v>24.25</v>
      </c>
      <c r="F454" s="96"/>
      <c r="G454" s="96"/>
      <c r="H454" s="86">
        <v>24</v>
      </c>
      <c r="I454" s="85">
        <v>24</v>
      </c>
      <c r="J454" s="90">
        <v>23</v>
      </c>
      <c r="K454" s="92">
        <v>91</v>
      </c>
      <c r="L454" s="92">
        <v>0</v>
      </c>
      <c r="M454" s="89">
        <v>2.4769992922859165</v>
      </c>
    </row>
    <row r="455" spans="2:13" ht="15" customHeight="1" x14ac:dyDescent="0.25">
      <c r="B455" s="85">
        <v>22</v>
      </c>
      <c r="C455" s="87">
        <v>31</v>
      </c>
      <c r="D455" s="87">
        <v>18</v>
      </c>
      <c r="E455" s="87">
        <v>24.5</v>
      </c>
      <c r="F455" s="96"/>
      <c r="G455" s="96"/>
      <c r="H455" s="86">
        <v>25</v>
      </c>
      <c r="I455" s="85">
        <v>24</v>
      </c>
      <c r="J455" s="90">
        <v>23</v>
      </c>
      <c r="K455" s="92">
        <v>91</v>
      </c>
      <c r="L455" s="92">
        <v>0</v>
      </c>
      <c r="M455" s="89">
        <v>2.6539278131634818</v>
      </c>
    </row>
    <row r="456" spans="2:13" ht="15" customHeight="1" x14ac:dyDescent="0.25">
      <c r="B456" s="85">
        <v>23</v>
      </c>
      <c r="C456" s="87">
        <v>30</v>
      </c>
      <c r="D456" s="87">
        <v>20</v>
      </c>
      <c r="E456" s="87">
        <v>25</v>
      </c>
      <c r="F456" s="96"/>
      <c r="G456" s="96"/>
      <c r="H456" s="86">
        <v>24</v>
      </c>
      <c r="I456" s="85">
        <v>23</v>
      </c>
      <c r="J456" s="90">
        <v>22</v>
      </c>
      <c r="K456" s="92">
        <v>91</v>
      </c>
      <c r="L456" s="92">
        <v>0</v>
      </c>
      <c r="M456" s="89">
        <v>2.1231422505307855</v>
      </c>
    </row>
    <row r="457" spans="2:13" ht="15" customHeight="1" x14ac:dyDescent="0.25">
      <c r="B457" s="85">
        <v>24</v>
      </c>
      <c r="C457" s="87">
        <v>29</v>
      </c>
      <c r="D457" s="87">
        <v>21</v>
      </c>
      <c r="E457" s="87">
        <v>25</v>
      </c>
      <c r="F457" s="96"/>
      <c r="G457" s="96"/>
      <c r="H457" s="86">
        <v>25</v>
      </c>
      <c r="I457" s="85">
        <v>24</v>
      </c>
      <c r="J457" s="90">
        <v>23</v>
      </c>
      <c r="K457" s="92">
        <v>91</v>
      </c>
      <c r="L457" s="92">
        <v>0</v>
      </c>
      <c r="M457" s="89">
        <v>1.7692852087756545</v>
      </c>
    </row>
    <row r="458" spans="2:13" ht="15" customHeight="1" x14ac:dyDescent="0.25">
      <c r="B458" s="85">
        <v>25</v>
      </c>
      <c r="C458" s="87">
        <v>31</v>
      </c>
      <c r="D458" s="87">
        <v>22</v>
      </c>
      <c r="E458" s="87">
        <v>26.5</v>
      </c>
      <c r="F458" s="96"/>
      <c r="G458" s="96"/>
      <c r="H458" s="86">
        <v>24</v>
      </c>
      <c r="I458" s="85">
        <v>23</v>
      </c>
      <c r="J458" s="90">
        <v>22</v>
      </c>
      <c r="K458" s="92">
        <v>91</v>
      </c>
      <c r="L458" s="92">
        <v>0</v>
      </c>
      <c r="M458" s="89">
        <v>1.94621372965322</v>
      </c>
    </row>
    <row r="459" spans="2:13" ht="15" customHeight="1" x14ac:dyDescent="0.25">
      <c r="B459" s="85">
        <v>26</v>
      </c>
      <c r="C459" s="87">
        <v>30.5</v>
      </c>
      <c r="D459" s="87">
        <v>17</v>
      </c>
      <c r="E459" s="87">
        <v>23.75</v>
      </c>
      <c r="F459" s="96"/>
      <c r="G459" s="96"/>
      <c r="H459" s="86">
        <v>23</v>
      </c>
      <c r="I459" s="85">
        <v>22</v>
      </c>
      <c r="J459" s="90">
        <v>21</v>
      </c>
      <c r="K459" s="92">
        <v>91</v>
      </c>
      <c r="L459" s="92">
        <v>0</v>
      </c>
      <c r="M459" s="89">
        <v>1.7692852087756545</v>
      </c>
    </row>
    <row r="460" spans="2:13" ht="15" customHeight="1" x14ac:dyDescent="0.25">
      <c r="B460" s="85">
        <v>27</v>
      </c>
      <c r="C460" s="87">
        <v>30</v>
      </c>
      <c r="D460" s="87">
        <v>14</v>
      </c>
      <c r="E460" s="87">
        <v>22</v>
      </c>
      <c r="F460" s="96"/>
      <c r="G460" s="96"/>
      <c r="H460" s="86">
        <v>20</v>
      </c>
      <c r="I460" s="85">
        <v>22</v>
      </c>
      <c r="J460" s="90">
        <v>21</v>
      </c>
      <c r="K460" s="92">
        <v>91</v>
      </c>
      <c r="L460" s="92">
        <v>0</v>
      </c>
      <c r="M460" s="89">
        <v>1.8577494692144374</v>
      </c>
    </row>
    <row r="461" spans="2:13" ht="15" customHeight="1" x14ac:dyDescent="0.25">
      <c r="B461" s="85">
        <v>28</v>
      </c>
      <c r="C461" s="87">
        <v>29</v>
      </c>
      <c r="D461" s="87">
        <v>14</v>
      </c>
      <c r="E461" s="87">
        <v>21.5</v>
      </c>
      <c r="F461" s="96"/>
      <c r="G461" s="96"/>
      <c r="H461" s="86">
        <v>21</v>
      </c>
      <c r="I461" s="85">
        <v>23</v>
      </c>
      <c r="J461" s="90">
        <v>22</v>
      </c>
      <c r="K461" s="92">
        <v>91</v>
      </c>
      <c r="L461" s="92">
        <v>0</v>
      </c>
      <c r="M461" s="89">
        <v>1.7692852087756545</v>
      </c>
    </row>
    <row r="462" spans="2:13" ht="15" customHeight="1" x14ac:dyDescent="0.25">
      <c r="B462" s="85">
        <v>29</v>
      </c>
      <c r="C462" s="87">
        <v>30</v>
      </c>
      <c r="D462" s="87">
        <v>14.5</v>
      </c>
      <c r="E462" s="87">
        <v>22.25</v>
      </c>
      <c r="F462" s="96"/>
      <c r="G462" s="96"/>
      <c r="H462" s="86">
        <v>21.5</v>
      </c>
      <c r="I462" s="85">
        <v>22</v>
      </c>
      <c r="J462" s="90">
        <v>21</v>
      </c>
      <c r="K462" s="92">
        <v>91</v>
      </c>
      <c r="L462" s="92">
        <v>0</v>
      </c>
      <c r="M462" s="89">
        <v>2.0346779900920029</v>
      </c>
    </row>
    <row r="463" spans="2:13" ht="15" customHeight="1" x14ac:dyDescent="0.25">
      <c r="B463" s="85">
        <v>30</v>
      </c>
      <c r="C463" s="87">
        <v>30</v>
      </c>
      <c r="D463" s="87">
        <v>14</v>
      </c>
      <c r="E463" s="87">
        <v>22</v>
      </c>
      <c r="F463" s="96"/>
      <c r="G463" s="96"/>
      <c r="H463" s="86">
        <v>20</v>
      </c>
      <c r="I463" s="85">
        <v>23</v>
      </c>
      <c r="J463" s="90">
        <v>22</v>
      </c>
      <c r="K463" s="92">
        <v>91</v>
      </c>
      <c r="L463" s="92">
        <v>0</v>
      </c>
      <c r="M463" s="89">
        <v>2.1231422505307855</v>
      </c>
    </row>
    <row r="464" spans="2:13" ht="15" customHeight="1" x14ac:dyDescent="0.25">
      <c r="B464" s="85"/>
      <c r="C464" s="86"/>
      <c r="D464" s="86"/>
      <c r="E464" s="86"/>
      <c r="F464" s="86"/>
      <c r="G464" s="86"/>
      <c r="H464" s="89"/>
      <c r="I464" s="89"/>
      <c r="J464" s="89"/>
      <c r="K464" s="89"/>
      <c r="L464" s="97"/>
      <c r="M464" s="97"/>
    </row>
    <row r="465" spans="1:13" s="103" customFormat="1" ht="25.5" customHeight="1" x14ac:dyDescent="0.35">
      <c r="A465" s="101"/>
      <c r="B465" s="102" t="s">
        <v>12</v>
      </c>
      <c r="C465" s="102"/>
      <c r="D465" s="102"/>
      <c r="E465" s="102"/>
      <c r="F465" s="102"/>
      <c r="G465" s="102"/>
      <c r="H465" s="102"/>
      <c r="I465" s="102"/>
      <c r="J465" s="102"/>
      <c r="K465" s="105" t="s">
        <v>25</v>
      </c>
      <c r="L465" s="104">
        <f>SUM(L434:L464)</f>
        <v>11.363636363636363</v>
      </c>
      <c r="M465" s="104">
        <f>SUM(M434:M464)</f>
        <v>73.554011452100639</v>
      </c>
    </row>
    <row r="466" spans="1:13" ht="15" customHeight="1" x14ac:dyDescent="0.25">
      <c r="B466" s="12" t="s">
        <v>13</v>
      </c>
    </row>
    <row r="472" spans="1:13" ht="15" customHeight="1" x14ac:dyDescent="0.25">
      <c r="B472" s="12" t="s">
        <v>0</v>
      </c>
    </row>
    <row r="473" spans="1:13" ht="15" customHeight="1" x14ac:dyDescent="0.25">
      <c r="B473" s="12"/>
    </row>
    <row r="474" spans="1:13" ht="30" customHeight="1" x14ac:dyDescent="0.25">
      <c r="B474" s="17">
        <v>44531</v>
      </c>
      <c r="C474" s="153" t="s">
        <v>18</v>
      </c>
      <c r="D474" s="150"/>
      <c r="E474" s="150"/>
      <c r="F474" s="149" t="s">
        <v>19</v>
      </c>
      <c r="G474" s="149"/>
      <c r="H474" s="149"/>
      <c r="I474" s="149" t="s">
        <v>20</v>
      </c>
      <c r="J474" s="150"/>
      <c r="K474" s="18" t="s">
        <v>1</v>
      </c>
      <c r="L474" s="58" t="s">
        <v>2</v>
      </c>
      <c r="M474" s="58" t="s">
        <v>24</v>
      </c>
    </row>
    <row r="475" spans="1:13" ht="24.75" customHeight="1" x14ac:dyDescent="0.25">
      <c r="B475" s="19" t="s">
        <v>3</v>
      </c>
      <c r="C475" s="18" t="s">
        <v>4</v>
      </c>
      <c r="D475" s="18" t="s">
        <v>5</v>
      </c>
      <c r="E475" s="18" t="s">
        <v>6</v>
      </c>
      <c r="F475" s="18" t="s">
        <v>7</v>
      </c>
      <c r="G475" s="18" t="s">
        <v>8</v>
      </c>
      <c r="H475" s="18" t="s">
        <v>9</v>
      </c>
      <c r="I475" s="18" t="s">
        <v>14</v>
      </c>
      <c r="J475" s="18" t="s">
        <v>10</v>
      </c>
      <c r="K475" s="18" t="s">
        <v>11</v>
      </c>
      <c r="L475" s="58" t="s">
        <v>15</v>
      </c>
      <c r="M475" s="58" t="s">
        <v>15</v>
      </c>
    </row>
    <row r="476" spans="1:13" ht="15" customHeight="1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2"/>
      <c r="M476" s="82"/>
    </row>
    <row r="477" spans="1:13" ht="15" customHeight="1" x14ac:dyDescent="0.25">
      <c r="B477" s="85">
        <v>1</v>
      </c>
      <c r="C477" s="91">
        <v>30</v>
      </c>
      <c r="D477" s="91">
        <v>15</v>
      </c>
      <c r="E477" s="91">
        <v>22.5</v>
      </c>
      <c r="F477" s="85"/>
      <c r="G477" s="85"/>
      <c r="H477" s="89">
        <v>20</v>
      </c>
      <c r="I477" s="92">
        <v>23</v>
      </c>
      <c r="J477" s="92">
        <v>22</v>
      </c>
      <c r="K477" s="92">
        <v>91</v>
      </c>
      <c r="L477" s="89">
        <v>0</v>
      </c>
      <c r="M477" s="89">
        <v>2.2116065109695682</v>
      </c>
    </row>
    <row r="478" spans="1:13" ht="15" customHeight="1" x14ac:dyDescent="0.25">
      <c r="B478" s="85">
        <v>2</v>
      </c>
      <c r="C478" s="91">
        <v>31</v>
      </c>
      <c r="D478" s="91">
        <v>15</v>
      </c>
      <c r="E478" s="91">
        <v>23</v>
      </c>
      <c r="F478" s="85"/>
      <c r="G478" s="85"/>
      <c r="H478" s="89">
        <v>19</v>
      </c>
      <c r="I478" s="92">
        <v>24</v>
      </c>
      <c r="J478" s="92">
        <v>23</v>
      </c>
      <c r="K478" s="92">
        <v>91</v>
      </c>
      <c r="L478" s="89">
        <v>0</v>
      </c>
      <c r="M478" s="89">
        <v>2.2558386411889595</v>
      </c>
    </row>
    <row r="479" spans="1:13" ht="15" customHeight="1" x14ac:dyDescent="0.25">
      <c r="B479" s="85">
        <v>3</v>
      </c>
      <c r="C479" s="91">
        <v>31.5</v>
      </c>
      <c r="D479" s="91">
        <v>15</v>
      </c>
      <c r="E479" s="91">
        <v>23.25</v>
      </c>
      <c r="F479" s="85"/>
      <c r="G479" s="85"/>
      <c r="H479" s="89">
        <v>21</v>
      </c>
      <c r="I479" s="92">
        <v>24</v>
      </c>
      <c r="J479" s="92">
        <v>22</v>
      </c>
      <c r="K479" s="92">
        <v>83</v>
      </c>
      <c r="L479" s="89">
        <v>0</v>
      </c>
      <c r="M479" s="89">
        <v>2.1231422505307855</v>
      </c>
    </row>
    <row r="480" spans="1:13" ht="15" customHeight="1" x14ac:dyDescent="0.25">
      <c r="B480" s="85">
        <v>4</v>
      </c>
      <c r="C480" s="91">
        <v>29</v>
      </c>
      <c r="D480" s="91">
        <v>16</v>
      </c>
      <c r="E480" s="91">
        <v>22.5</v>
      </c>
      <c r="F480" s="85"/>
      <c r="G480" s="85"/>
      <c r="H480" s="89">
        <v>22</v>
      </c>
      <c r="I480" s="92">
        <v>23</v>
      </c>
      <c r="J480" s="92">
        <v>21</v>
      </c>
      <c r="K480" s="92">
        <v>83</v>
      </c>
      <c r="L480" s="89">
        <v>0</v>
      </c>
      <c r="M480" s="89">
        <v>1.94621372965322</v>
      </c>
    </row>
    <row r="481" spans="2:13" ht="15" customHeight="1" x14ac:dyDescent="0.25">
      <c r="B481" s="85">
        <v>5</v>
      </c>
      <c r="C481" s="91">
        <v>27</v>
      </c>
      <c r="D481" s="91">
        <v>21</v>
      </c>
      <c r="E481" s="91">
        <v>24</v>
      </c>
      <c r="F481" s="85"/>
      <c r="G481" s="85"/>
      <c r="H481" s="89">
        <v>23</v>
      </c>
      <c r="I481" s="92">
        <v>23</v>
      </c>
      <c r="J481" s="92">
        <v>22</v>
      </c>
      <c r="K481" s="92">
        <v>91</v>
      </c>
      <c r="L481" s="89">
        <v>0.81168831168831168</v>
      </c>
      <c r="M481" s="89">
        <v>1.6963309160761391</v>
      </c>
    </row>
    <row r="482" spans="2:13" ht="15" customHeight="1" x14ac:dyDescent="0.25">
      <c r="B482" s="85">
        <v>6</v>
      </c>
      <c r="C482" s="91">
        <v>26</v>
      </c>
      <c r="D482" s="91">
        <v>20</v>
      </c>
      <c r="E482" s="91">
        <v>23</v>
      </c>
      <c r="F482" s="85"/>
      <c r="G482" s="85"/>
      <c r="H482" s="89">
        <v>21</v>
      </c>
      <c r="I482" s="92">
        <v>21</v>
      </c>
      <c r="J482" s="92">
        <v>20</v>
      </c>
      <c r="K482" s="92">
        <v>91</v>
      </c>
      <c r="L482" s="89">
        <v>32.79220779220779</v>
      </c>
      <c r="M482" s="89">
        <v>1.8297166386338333</v>
      </c>
    </row>
    <row r="483" spans="2:13" ht="15" customHeight="1" x14ac:dyDescent="0.25">
      <c r="B483" s="85">
        <v>7</v>
      </c>
      <c r="C483" s="91">
        <v>23</v>
      </c>
      <c r="D483" s="91">
        <v>20</v>
      </c>
      <c r="E483" s="91">
        <v>21.5</v>
      </c>
      <c r="F483" s="85"/>
      <c r="G483" s="85"/>
      <c r="H483" s="89">
        <v>20</v>
      </c>
      <c r="I483" s="92">
        <v>21</v>
      </c>
      <c r="J483" s="92">
        <v>20</v>
      </c>
      <c r="K483" s="92">
        <v>91</v>
      </c>
      <c r="L483" s="89">
        <v>35.714285714285715</v>
      </c>
      <c r="M483" s="89">
        <v>2.9825093519361019</v>
      </c>
    </row>
    <row r="484" spans="2:13" ht="15" customHeight="1" x14ac:dyDescent="0.25">
      <c r="B484" s="85">
        <v>8</v>
      </c>
      <c r="C484" s="91">
        <v>24</v>
      </c>
      <c r="D484" s="91">
        <v>21</v>
      </c>
      <c r="E484" s="91">
        <v>22.5</v>
      </c>
      <c r="F484" s="85"/>
      <c r="G484" s="85"/>
      <c r="H484" s="89">
        <v>23</v>
      </c>
      <c r="I484" s="92">
        <v>22</v>
      </c>
      <c r="J484" s="92">
        <v>21</v>
      </c>
      <c r="K484" s="92">
        <v>91</v>
      </c>
      <c r="L484" s="89">
        <v>0</v>
      </c>
      <c r="M484" s="89">
        <v>0.61924982307147913</v>
      </c>
    </row>
    <row r="485" spans="2:13" ht="15" customHeight="1" x14ac:dyDescent="0.25">
      <c r="B485" s="85">
        <v>9</v>
      </c>
      <c r="C485" s="91">
        <v>28</v>
      </c>
      <c r="D485" s="91">
        <v>17</v>
      </c>
      <c r="E485" s="91">
        <v>22.5</v>
      </c>
      <c r="F485" s="85"/>
      <c r="G485" s="85"/>
      <c r="H485" s="89">
        <v>24</v>
      </c>
      <c r="I485" s="92">
        <v>24</v>
      </c>
      <c r="J485" s="92">
        <v>22</v>
      </c>
      <c r="K485" s="92">
        <v>83</v>
      </c>
      <c r="L485" s="89">
        <v>0</v>
      </c>
      <c r="M485" s="89">
        <v>1.3269639065817409</v>
      </c>
    </row>
    <row r="486" spans="2:13" ht="15" customHeight="1" x14ac:dyDescent="0.25">
      <c r="B486" s="85">
        <v>10</v>
      </c>
      <c r="C486" s="91">
        <v>28</v>
      </c>
      <c r="D486" s="91">
        <v>17</v>
      </c>
      <c r="E486" s="91">
        <v>22.5</v>
      </c>
      <c r="F486" s="85"/>
      <c r="G486" s="85"/>
      <c r="H486" s="89">
        <v>24</v>
      </c>
      <c r="I486" s="92">
        <v>23</v>
      </c>
      <c r="J486" s="92">
        <v>22</v>
      </c>
      <c r="K486" s="92">
        <v>91</v>
      </c>
      <c r="L486" s="89">
        <v>0.64935064935064934</v>
      </c>
      <c r="M486" s="89">
        <v>2.4186358581263039</v>
      </c>
    </row>
    <row r="487" spans="2:13" ht="15" customHeight="1" x14ac:dyDescent="0.25">
      <c r="B487" s="85">
        <v>11</v>
      </c>
      <c r="C487" s="91">
        <v>27</v>
      </c>
      <c r="D487" s="91">
        <v>15</v>
      </c>
      <c r="E487" s="91">
        <v>21</v>
      </c>
      <c r="F487" s="85"/>
      <c r="G487" s="85"/>
      <c r="H487" s="89">
        <v>22</v>
      </c>
      <c r="I487" s="92">
        <v>25</v>
      </c>
      <c r="J487" s="92">
        <v>23</v>
      </c>
      <c r="K487" s="92">
        <v>84</v>
      </c>
      <c r="L487" s="89">
        <v>0</v>
      </c>
      <c r="M487" s="89">
        <v>1.8577494692144374</v>
      </c>
    </row>
    <row r="488" spans="2:13" ht="15" customHeight="1" x14ac:dyDescent="0.25">
      <c r="B488" s="85">
        <v>12</v>
      </c>
      <c r="C488" s="91">
        <v>27.5</v>
      </c>
      <c r="D488" s="91">
        <v>14</v>
      </c>
      <c r="E488" s="91">
        <v>20.75</v>
      </c>
      <c r="F488" s="85"/>
      <c r="G488" s="85"/>
      <c r="H488" s="89">
        <v>20</v>
      </c>
      <c r="I488" s="92">
        <v>20</v>
      </c>
      <c r="J488" s="92">
        <v>19</v>
      </c>
      <c r="K488" s="92">
        <v>90</v>
      </c>
      <c r="L488" s="89">
        <v>0</v>
      </c>
      <c r="M488" s="89">
        <v>1.94621372965322</v>
      </c>
    </row>
    <row r="489" spans="2:13" ht="15" customHeight="1" x14ac:dyDescent="0.25">
      <c r="B489" s="85">
        <v>13</v>
      </c>
      <c r="C489" s="91">
        <v>27</v>
      </c>
      <c r="D489" s="91">
        <v>14</v>
      </c>
      <c r="E489" s="91">
        <v>20.5</v>
      </c>
      <c r="F489" s="85"/>
      <c r="G489" s="85"/>
      <c r="H489" s="89">
        <v>21</v>
      </c>
      <c r="I489" s="92">
        <v>20</v>
      </c>
      <c r="J489" s="92">
        <v>19</v>
      </c>
      <c r="K489" s="92">
        <v>90</v>
      </c>
      <c r="L489" s="89">
        <v>0</v>
      </c>
      <c r="M489" s="89">
        <v>1.7692852087756545</v>
      </c>
    </row>
    <row r="490" spans="2:13" ht="15" customHeight="1" x14ac:dyDescent="0.25">
      <c r="B490" s="85">
        <v>14</v>
      </c>
      <c r="C490" s="91">
        <v>27</v>
      </c>
      <c r="D490" s="91">
        <v>14</v>
      </c>
      <c r="E490" s="91">
        <v>20.5</v>
      </c>
      <c r="F490" s="85"/>
      <c r="G490" s="85"/>
      <c r="H490" s="89">
        <v>20</v>
      </c>
      <c r="I490" s="92">
        <v>21</v>
      </c>
      <c r="J490" s="92">
        <v>20</v>
      </c>
      <c r="K490" s="92">
        <v>91</v>
      </c>
      <c r="L490" s="89">
        <v>0</v>
      </c>
      <c r="M490" s="89">
        <v>1.6808209483368719</v>
      </c>
    </row>
    <row r="491" spans="2:13" ht="15" customHeight="1" x14ac:dyDescent="0.25">
      <c r="B491" s="85">
        <v>15</v>
      </c>
      <c r="C491" s="91">
        <v>26.5</v>
      </c>
      <c r="D491" s="91">
        <v>14.5</v>
      </c>
      <c r="E491" s="91">
        <v>20.5</v>
      </c>
      <c r="F491" s="85"/>
      <c r="G491" s="85"/>
      <c r="H491" s="89">
        <v>20</v>
      </c>
      <c r="I491" s="92">
        <v>21</v>
      </c>
      <c r="J491" s="92">
        <v>20</v>
      </c>
      <c r="K491" s="92">
        <v>91</v>
      </c>
      <c r="L491" s="89">
        <v>0</v>
      </c>
      <c r="M491" s="89">
        <v>1.5923566878980893</v>
      </c>
    </row>
    <row r="492" spans="2:13" ht="15" customHeight="1" x14ac:dyDescent="0.25">
      <c r="B492" s="85">
        <v>16</v>
      </c>
      <c r="C492" s="91">
        <v>27.5</v>
      </c>
      <c r="D492" s="91">
        <v>14</v>
      </c>
      <c r="E492" s="91">
        <v>20.75</v>
      </c>
      <c r="F492" s="85"/>
      <c r="G492" s="85"/>
      <c r="H492" s="89">
        <v>20</v>
      </c>
      <c r="I492" s="92">
        <v>22</v>
      </c>
      <c r="J492" s="92">
        <v>21</v>
      </c>
      <c r="K492" s="92">
        <v>91</v>
      </c>
      <c r="L492" s="89">
        <v>0</v>
      </c>
      <c r="M492" s="89">
        <v>1.8577494692144374</v>
      </c>
    </row>
    <row r="493" spans="2:13" ht="15" customHeight="1" x14ac:dyDescent="0.25">
      <c r="B493" s="85">
        <v>17</v>
      </c>
      <c r="C493" s="91">
        <v>27</v>
      </c>
      <c r="D493" s="91">
        <v>13.5</v>
      </c>
      <c r="E493" s="91">
        <v>20.25</v>
      </c>
      <c r="F493" s="85"/>
      <c r="G493" s="85"/>
      <c r="H493" s="89">
        <v>19.5</v>
      </c>
      <c r="I493" s="92">
        <v>21</v>
      </c>
      <c r="J493" s="92">
        <v>20</v>
      </c>
      <c r="K493" s="92">
        <v>91</v>
      </c>
      <c r="L493" s="89">
        <v>0</v>
      </c>
      <c r="M493" s="89">
        <v>1.6808209483368719</v>
      </c>
    </row>
    <row r="494" spans="2:13" ht="15" customHeight="1" x14ac:dyDescent="0.25">
      <c r="B494" s="85">
        <v>18</v>
      </c>
      <c r="C494" s="91">
        <v>26.5</v>
      </c>
      <c r="D494" s="91">
        <v>13</v>
      </c>
      <c r="E494" s="91">
        <v>19.75</v>
      </c>
      <c r="F494" s="85"/>
      <c r="G494" s="85"/>
      <c r="H494" s="89">
        <v>19</v>
      </c>
      <c r="I494" s="92">
        <v>20</v>
      </c>
      <c r="J494" s="92">
        <v>18</v>
      </c>
      <c r="K494" s="92">
        <v>81</v>
      </c>
      <c r="L494" s="89">
        <v>0</v>
      </c>
      <c r="M494" s="89">
        <v>1.5923566878980893</v>
      </c>
    </row>
    <row r="495" spans="2:13" ht="15" customHeight="1" x14ac:dyDescent="0.25">
      <c r="B495" s="85">
        <v>19</v>
      </c>
      <c r="C495" s="91">
        <v>26</v>
      </c>
      <c r="D495" s="91">
        <v>13</v>
      </c>
      <c r="E495" s="91">
        <v>19.5</v>
      </c>
      <c r="F495" s="85"/>
      <c r="G495" s="85"/>
      <c r="H495" s="89">
        <v>20</v>
      </c>
      <c r="I495" s="92">
        <v>18</v>
      </c>
      <c r="J495" s="92">
        <v>17</v>
      </c>
      <c r="K495" s="92">
        <v>90</v>
      </c>
      <c r="L495" s="89">
        <v>0</v>
      </c>
      <c r="M495" s="89">
        <v>2.0346779900920029</v>
      </c>
    </row>
    <row r="496" spans="2:13" ht="15" customHeight="1" x14ac:dyDescent="0.25">
      <c r="B496" s="85">
        <v>20</v>
      </c>
      <c r="C496" s="91">
        <v>24</v>
      </c>
      <c r="D496" s="91">
        <v>13.5</v>
      </c>
      <c r="E496" s="91">
        <v>18.75</v>
      </c>
      <c r="F496" s="85"/>
      <c r="G496" s="85"/>
      <c r="H496" s="89">
        <v>19</v>
      </c>
      <c r="I496" s="92">
        <v>16</v>
      </c>
      <c r="J496" s="92">
        <v>15</v>
      </c>
      <c r="K496" s="92">
        <v>89</v>
      </c>
      <c r="L496" s="89">
        <v>0</v>
      </c>
      <c r="M496" s="89">
        <v>2.2116065109695682</v>
      </c>
    </row>
    <row r="497" spans="1:13" ht="15" customHeight="1" x14ac:dyDescent="0.25">
      <c r="B497" s="85">
        <v>21</v>
      </c>
      <c r="C497" s="91">
        <v>23.5</v>
      </c>
      <c r="D497" s="91">
        <v>14</v>
      </c>
      <c r="E497" s="91">
        <v>18.75</v>
      </c>
      <c r="F497" s="85"/>
      <c r="G497" s="85"/>
      <c r="H497" s="89">
        <v>19</v>
      </c>
      <c r="I497" s="92">
        <v>17</v>
      </c>
      <c r="J497" s="92">
        <v>16</v>
      </c>
      <c r="K497" s="92">
        <v>90</v>
      </c>
      <c r="L497" s="89">
        <v>0</v>
      </c>
      <c r="M497" s="89">
        <v>1.3269639065817409</v>
      </c>
    </row>
    <row r="498" spans="1:13" ht="15" customHeight="1" x14ac:dyDescent="0.25">
      <c r="B498" s="85">
        <v>22</v>
      </c>
      <c r="C498" s="91">
        <v>25</v>
      </c>
      <c r="D498" s="91">
        <v>12</v>
      </c>
      <c r="E498" s="91">
        <v>18.5</v>
      </c>
      <c r="F498" s="85"/>
      <c r="G498" s="85"/>
      <c r="H498" s="89">
        <v>19</v>
      </c>
      <c r="I498" s="92">
        <v>16</v>
      </c>
      <c r="J498" s="92">
        <v>15</v>
      </c>
      <c r="K498" s="92">
        <v>89</v>
      </c>
      <c r="L498" s="89">
        <v>0</v>
      </c>
      <c r="M498" s="89">
        <v>1.6808209483368719</v>
      </c>
    </row>
    <row r="499" spans="1:13" ht="15" customHeight="1" x14ac:dyDescent="0.25">
      <c r="B499" s="85">
        <v>23</v>
      </c>
      <c r="C499" s="91">
        <v>24</v>
      </c>
      <c r="D499" s="91">
        <v>12</v>
      </c>
      <c r="E499" s="91">
        <v>18</v>
      </c>
      <c r="F499" s="85"/>
      <c r="G499" s="85"/>
      <c r="H499" s="89">
        <v>18.5</v>
      </c>
      <c r="I499" s="92">
        <v>16</v>
      </c>
      <c r="J499" s="92">
        <v>15</v>
      </c>
      <c r="K499" s="92">
        <v>89</v>
      </c>
      <c r="L499" s="89">
        <v>0</v>
      </c>
      <c r="M499" s="89">
        <v>1.7692852087756545</v>
      </c>
    </row>
    <row r="500" spans="1:13" ht="15" customHeight="1" x14ac:dyDescent="0.25">
      <c r="B500" s="85">
        <v>24</v>
      </c>
      <c r="C500" s="91">
        <v>26</v>
      </c>
      <c r="D500" s="91">
        <v>13</v>
      </c>
      <c r="E500" s="91">
        <v>19.5</v>
      </c>
      <c r="F500" s="85"/>
      <c r="G500" s="85"/>
      <c r="H500" s="89">
        <v>19</v>
      </c>
      <c r="I500" s="92">
        <v>17</v>
      </c>
      <c r="J500" s="92">
        <v>15</v>
      </c>
      <c r="K500" s="92">
        <v>79</v>
      </c>
      <c r="L500" s="89">
        <v>0</v>
      </c>
      <c r="M500" s="89">
        <v>1.6808209483368719</v>
      </c>
    </row>
    <row r="501" spans="1:13" ht="15" customHeight="1" x14ac:dyDescent="0.25">
      <c r="B501" s="85">
        <v>25</v>
      </c>
      <c r="C501" s="91">
        <v>27</v>
      </c>
      <c r="D501" s="91">
        <v>14</v>
      </c>
      <c r="E501" s="91">
        <v>20.5</v>
      </c>
      <c r="F501" s="85"/>
      <c r="G501" s="85"/>
      <c r="H501" s="89">
        <v>19.5</v>
      </c>
      <c r="I501" s="92">
        <v>17</v>
      </c>
      <c r="J501" s="92">
        <v>16</v>
      </c>
      <c r="K501" s="92">
        <v>90</v>
      </c>
      <c r="L501" s="89">
        <v>0</v>
      </c>
      <c r="M501" s="89">
        <v>1.7692852087756545</v>
      </c>
    </row>
    <row r="502" spans="1:13" ht="15" customHeight="1" x14ac:dyDescent="0.25">
      <c r="B502" s="85">
        <v>26</v>
      </c>
      <c r="C502" s="91">
        <v>26</v>
      </c>
      <c r="D502" s="91">
        <v>13</v>
      </c>
      <c r="E502" s="91">
        <v>19.5</v>
      </c>
      <c r="F502" s="85"/>
      <c r="G502" s="85"/>
      <c r="H502" s="89">
        <v>19</v>
      </c>
      <c r="I502" s="92">
        <v>16</v>
      </c>
      <c r="J502" s="92">
        <v>15</v>
      </c>
      <c r="K502" s="92">
        <v>89</v>
      </c>
      <c r="L502" s="89">
        <v>0</v>
      </c>
      <c r="M502" s="89">
        <v>1.3269639065817409</v>
      </c>
    </row>
    <row r="503" spans="1:13" ht="15" customHeight="1" x14ac:dyDescent="0.25">
      <c r="B503" s="85">
        <v>27</v>
      </c>
      <c r="C503" s="91">
        <v>26.5</v>
      </c>
      <c r="D503" s="91">
        <v>12.5</v>
      </c>
      <c r="E503" s="91">
        <v>19.5</v>
      </c>
      <c r="F503" s="85"/>
      <c r="G503" s="85"/>
      <c r="H503" s="89">
        <v>19</v>
      </c>
      <c r="I503" s="92">
        <v>16</v>
      </c>
      <c r="J503" s="92">
        <v>15</v>
      </c>
      <c r="K503" s="92">
        <v>89</v>
      </c>
      <c r="L503" s="89">
        <v>0</v>
      </c>
      <c r="M503" s="89">
        <v>1.5038924274593064</v>
      </c>
    </row>
    <row r="504" spans="1:13" ht="15" customHeight="1" x14ac:dyDescent="0.25">
      <c r="B504" s="85">
        <v>28</v>
      </c>
      <c r="C504" s="91">
        <v>26</v>
      </c>
      <c r="D504" s="91">
        <v>12</v>
      </c>
      <c r="E504" s="91">
        <v>19</v>
      </c>
      <c r="F504" s="85"/>
      <c r="G504" s="85"/>
      <c r="H504" s="89">
        <v>19.5</v>
      </c>
      <c r="I504" s="92">
        <v>17</v>
      </c>
      <c r="J504" s="92">
        <v>16</v>
      </c>
      <c r="K504" s="92">
        <v>90</v>
      </c>
      <c r="L504" s="89">
        <v>0</v>
      </c>
      <c r="M504" s="89">
        <v>1.4154281670205238</v>
      </c>
    </row>
    <row r="505" spans="1:13" ht="15" customHeight="1" x14ac:dyDescent="0.25">
      <c r="B505" s="85">
        <v>29</v>
      </c>
      <c r="C505" s="91">
        <v>26</v>
      </c>
      <c r="D505" s="91">
        <v>14</v>
      </c>
      <c r="E505" s="91">
        <v>20</v>
      </c>
      <c r="F505" s="85"/>
      <c r="G505" s="85"/>
      <c r="H505" s="89">
        <v>19</v>
      </c>
      <c r="I505" s="92">
        <v>16</v>
      </c>
      <c r="J505" s="92">
        <v>15</v>
      </c>
      <c r="K505" s="92">
        <v>89</v>
      </c>
      <c r="L505" s="89">
        <v>0</v>
      </c>
      <c r="M505" s="89">
        <v>1.5038924274593064</v>
      </c>
    </row>
    <row r="506" spans="1:13" ht="15" customHeight="1" x14ac:dyDescent="0.25">
      <c r="B506" s="85">
        <v>30</v>
      </c>
      <c r="C506" s="91">
        <v>24</v>
      </c>
      <c r="D506" s="91">
        <v>14</v>
      </c>
      <c r="E506" s="91">
        <v>19</v>
      </c>
      <c r="F506" s="85"/>
      <c r="G506" s="85"/>
      <c r="H506" s="89">
        <v>19</v>
      </c>
      <c r="I506" s="92">
        <v>17</v>
      </c>
      <c r="J506" s="92">
        <v>16</v>
      </c>
      <c r="K506" s="92">
        <v>90</v>
      </c>
      <c r="L506" s="89">
        <v>0</v>
      </c>
      <c r="M506" s="89">
        <v>1.3269639065817409</v>
      </c>
    </row>
    <row r="507" spans="1:13" ht="15" customHeight="1" x14ac:dyDescent="0.25">
      <c r="B507" s="85">
        <v>31</v>
      </c>
      <c r="C507" s="91">
        <v>25.5</v>
      </c>
      <c r="D507" s="91">
        <v>13</v>
      </c>
      <c r="E507" s="91">
        <v>19.25</v>
      </c>
      <c r="F507" s="86"/>
      <c r="G507" s="86"/>
      <c r="H507" s="89">
        <v>18.5</v>
      </c>
      <c r="I507" s="92">
        <v>17</v>
      </c>
      <c r="J507" s="92">
        <v>15</v>
      </c>
      <c r="K507" s="92">
        <v>80</v>
      </c>
      <c r="L507" s="89">
        <v>0</v>
      </c>
      <c r="M507" s="89">
        <v>1.3269639065817409</v>
      </c>
    </row>
    <row r="508" spans="1:13" s="110" customFormat="1" ht="29.25" customHeight="1" x14ac:dyDescent="0.35">
      <c r="A508" s="106"/>
      <c r="B508" s="107" t="s">
        <v>12</v>
      </c>
      <c r="C508" s="107"/>
      <c r="D508" s="107"/>
      <c r="E508" s="107"/>
      <c r="F508" s="107"/>
      <c r="G508" s="107"/>
      <c r="H508" s="107"/>
      <c r="I508" s="107"/>
      <c r="J508" s="107"/>
      <c r="K508" s="108" t="s">
        <v>25</v>
      </c>
      <c r="L508" s="109">
        <f>SUM(L477:L507)</f>
        <v>69.967532467532465</v>
      </c>
      <c r="M508" s="109">
        <f>SUM(M477:M507)</f>
        <v>54.265126239648509</v>
      </c>
    </row>
    <row r="509" spans="1:13" ht="15" customHeight="1" x14ac:dyDescent="0.25">
      <c r="B509" s="12" t="s">
        <v>13</v>
      </c>
    </row>
  </sheetData>
  <sheetProtection algorithmName="SHA-512" hashValue="KFosHuD42WBoA0laCOFCX3GJh6J7hXo/Wu4MzuVUHAeNPR2FoUyjxIg0DoacIwBtj+LB1Rzt8nLwz9RIUI9QZA==" saltValue="D31mP4951Coo22qkxsVx6g==" spinCount="100000" sheet="1" objects="1" scenarios="1" sort="0"/>
  <mergeCells count="61">
    <mergeCell ref="C262:E262"/>
    <mergeCell ref="F262:H262"/>
    <mergeCell ref="I262:J262"/>
    <mergeCell ref="C304:E304"/>
    <mergeCell ref="F304:H304"/>
    <mergeCell ref="I304:J304"/>
    <mergeCell ref="C474:E474"/>
    <mergeCell ref="F474:H474"/>
    <mergeCell ref="I474:J474"/>
    <mergeCell ref="C346:E346"/>
    <mergeCell ref="F346:H346"/>
    <mergeCell ref="I346:J346"/>
    <mergeCell ref="C389:E389"/>
    <mergeCell ref="F389:H389"/>
    <mergeCell ref="I389:J389"/>
    <mergeCell ref="C431:E431"/>
    <mergeCell ref="F431:H431"/>
    <mergeCell ref="I431:J431"/>
    <mergeCell ref="I218:J218"/>
    <mergeCell ref="C91:E91"/>
    <mergeCell ref="F91:H91"/>
    <mergeCell ref="I91:J91"/>
    <mergeCell ref="C133:E133"/>
    <mergeCell ref="F133:H133"/>
    <mergeCell ref="I133:J133"/>
    <mergeCell ref="C176:E176"/>
    <mergeCell ref="F176:H176"/>
    <mergeCell ref="I176:J176"/>
    <mergeCell ref="C218:E218"/>
    <mergeCell ref="F218:H218"/>
    <mergeCell ref="C50:E50"/>
    <mergeCell ref="F50:H50"/>
    <mergeCell ref="I50:J50"/>
    <mergeCell ref="C10:E10"/>
    <mergeCell ref="F10:H10"/>
    <mergeCell ref="I10:J10"/>
    <mergeCell ref="M10:M11"/>
    <mergeCell ref="C3:I3"/>
    <mergeCell ref="C5:E5"/>
    <mergeCell ref="F5:H5"/>
    <mergeCell ref="I5:J5"/>
    <mergeCell ref="Q10:Q11"/>
    <mergeCell ref="P16:P17"/>
    <mergeCell ref="P18:P19"/>
    <mergeCell ref="P20:P21"/>
    <mergeCell ref="O1:O2"/>
    <mergeCell ref="P1:P2"/>
    <mergeCell ref="Q6:Q7"/>
    <mergeCell ref="Q8:Q9"/>
    <mergeCell ref="P10:P11"/>
    <mergeCell ref="O16:O17"/>
    <mergeCell ref="O18:O19"/>
    <mergeCell ref="O20:O21"/>
    <mergeCell ref="P6:P7"/>
    <mergeCell ref="P8:P9"/>
    <mergeCell ref="O24:O25"/>
    <mergeCell ref="O26:O27"/>
    <mergeCell ref="P22:P23"/>
    <mergeCell ref="P24:P25"/>
    <mergeCell ref="P26:P27"/>
    <mergeCell ref="O22:O23"/>
  </mergeCells>
  <hyperlinks>
    <hyperlink ref="C3" r:id="rId1"/>
    <hyperlink ref="O3" location="'Data 2021'!B10" display="Jan"/>
    <hyperlink ref="P3" location="'Data 2021'!B55" display="Feb"/>
    <hyperlink ref="Q3" location="'Data 2021'!B91" display="Mar"/>
    <hyperlink ref="R3" location="'Data 2021'!B133" display="Apr"/>
    <hyperlink ref="S3" location="'Data 2021'!B176" display="May"/>
    <hyperlink ref="T3" location="'Data 2021'!B218" display="June"/>
    <hyperlink ref="O5" location="'Data 2021'!B262" display="July"/>
    <hyperlink ref="P5" location="'Data 2021'!B304" display="Aug"/>
    <hyperlink ref="Q5" location="'Data 2021'!B346" display="Sep"/>
    <hyperlink ref="R5" location="'Data 2021'!B349" display="Oct"/>
    <hyperlink ref="S5" location="'Data 2021'!B431" display="Nov"/>
    <hyperlink ref="T5" location="'Data 2021'!B474" display="Dec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37"/>
  <sheetViews>
    <sheetView tabSelected="1" topLeftCell="A13" zoomScale="85" zoomScaleNormal="85" workbookViewId="0">
      <selection activeCell="X27" sqref="X27"/>
    </sheetView>
  </sheetViews>
  <sheetFormatPr defaultRowHeight="15" x14ac:dyDescent="0.25"/>
  <cols>
    <col min="1" max="1" width="9.140625" style="132"/>
    <col min="2" max="2" width="11" style="132" customWidth="1"/>
    <col min="3" max="9" width="9.140625" style="132"/>
    <col min="10" max="10" width="8.7109375" style="132" customWidth="1"/>
    <col min="11" max="11" width="15.7109375" style="132" customWidth="1"/>
    <col min="12" max="16384" width="9.140625" style="132"/>
  </cols>
  <sheetData>
    <row r="4" spans="1:12" ht="30" x14ac:dyDescent="0.25">
      <c r="A4" s="132" t="s">
        <v>29</v>
      </c>
      <c r="B4" s="132" t="s">
        <v>30</v>
      </c>
      <c r="C4" s="132" t="s">
        <v>31</v>
      </c>
      <c r="I4" s="133" t="s">
        <v>32</v>
      </c>
      <c r="J4" s="133" t="s">
        <v>33</v>
      </c>
      <c r="K4" s="133" t="s">
        <v>34</v>
      </c>
      <c r="L4" s="133"/>
    </row>
    <row r="5" spans="1:12" x14ac:dyDescent="0.25">
      <c r="A5" s="132">
        <v>1</v>
      </c>
      <c r="B5" s="134">
        <f>'Data 2021'!E13</f>
        <v>19</v>
      </c>
      <c r="C5" s="134">
        <f>'[1]Data 2020'!K14</f>
        <v>90</v>
      </c>
      <c r="D5" s="134"/>
      <c r="E5" s="134"/>
      <c r="F5" s="134"/>
      <c r="G5" s="134"/>
      <c r="I5" s="135" t="s">
        <v>35</v>
      </c>
      <c r="J5" s="136">
        <f>'Data 2021'!L44</f>
        <v>1.948051948051948</v>
      </c>
      <c r="K5" s="136">
        <f>'Data 2021'!M44</f>
        <v>38.395327248830426</v>
      </c>
    </row>
    <row r="6" spans="1:12" x14ac:dyDescent="0.25">
      <c r="A6" s="132">
        <v>2</v>
      </c>
      <c r="B6" s="134">
        <f>'Data 2021'!E14</f>
        <v>19.5</v>
      </c>
      <c r="C6" s="134">
        <f>'[1]Data 2020'!K15</f>
        <v>90</v>
      </c>
      <c r="D6" s="134"/>
      <c r="E6" s="134"/>
      <c r="F6" s="134"/>
      <c r="G6" s="134"/>
      <c r="I6" s="135" t="s">
        <v>36</v>
      </c>
      <c r="J6" s="136">
        <f>'Data 2021'!L82</f>
        <v>0</v>
      </c>
      <c r="K6" s="136">
        <f>'Data 2021'!M82</f>
        <v>58.430644019815986</v>
      </c>
    </row>
    <row r="7" spans="1:12" x14ac:dyDescent="0.25">
      <c r="A7" s="132">
        <v>3</v>
      </c>
      <c r="B7" s="134">
        <f>'Data 2021'!E15</f>
        <v>19</v>
      </c>
      <c r="C7" s="134">
        <f>'[1]Data 2020'!K16</f>
        <v>90</v>
      </c>
      <c r="D7" s="134"/>
      <c r="E7" s="134"/>
      <c r="F7" s="134"/>
      <c r="G7" s="134"/>
      <c r="I7" s="135" t="s">
        <v>37</v>
      </c>
      <c r="J7" s="136">
        <f>'Data 2021'!L125</f>
        <v>4.3000000000000007</v>
      </c>
      <c r="K7" s="136">
        <f>'Data 2021'!M125</f>
        <v>121.1783439490446</v>
      </c>
    </row>
    <row r="8" spans="1:12" x14ac:dyDescent="0.25">
      <c r="A8" s="132">
        <v>4</v>
      </c>
      <c r="B8" s="134">
        <f>'Data 2021'!E16</f>
        <v>20</v>
      </c>
      <c r="C8" s="134">
        <f>'[1]Data 2020'!K17</f>
        <v>83</v>
      </c>
      <c r="D8" s="134"/>
      <c r="E8" s="134"/>
      <c r="F8" s="134"/>
      <c r="G8" s="134"/>
      <c r="I8" s="135" t="s">
        <v>38</v>
      </c>
      <c r="J8" s="136">
        <f>'Data 2021'!L167</f>
        <v>62.012987012987011</v>
      </c>
      <c r="K8" s="136">
        <f>'Data 2021'!M167</f>
        <v>160.2967803604746</v>
      </c>
    </row>
    <row r="9" spans="1:12" x14ac:dyDescent="0.25">
      <c r="A9" s="132">
        <v>5</v>
      </c>
      <c r="B9" s="134">
        <f>'Data 2021'!E17</f>
        <v>19.75</v>
      </c>
      <c r="C9" s="134">
        <f>'[1]Data 2020'!K18</f>
        <v>90</v>
      </c>
      <c r="D9" s="134"/>
      <c r="E9" s="134"/>
      <c r="F9" s="134"/>
      <c r="G9" s="134"/>
      <c r="I9" s="135" t="s">
        <v>39</v>
      </c>
      <c r="J9" s="136">
        <f>'Data 2021'!L209</f>
        <v>162.01298701298703</v>
      </c>
      <c r="K9" s="136">
        <f>'Data 2021'!M209</f>
        <v>152.19345410428213</v>
      </c>
    </row>
    <row r="10" spans="1:12" x14ac:dyDescent="0.25">
      <c r="A10" s="132">
        <v>6</v>
      </c>
      <c r="B10" s="134">
        <f>'Data 2021'!E18</f>
        <v>20.75</v>
      </c>
      <c r="C10" s="134">
        <f>'[1]Data 2020'!K19</f>
        <v>89</v>
      </c>
      <c r="D10" s="134"/>
      <c r="E10" s="134"/>
      <c r="F10" s="134"/>
      <c r="G10" s="134"/>
      <c r="I10" s="135" t="s">
        <v>40</v>
      </c>
      <c r="J10" s="136">
        <f>'Data 2021'!L251</f>
        <v>490.58441558441564</v>
      </c>
      <c r="K10" s="136">
        <f>'Data 2021'!M251</f>
        <v>151.5554774312736</v>
      </c>
    </row>
    <row r="11" spans="1:12" x14ac:dyDescent="0.25">
      <c r="A11" s="132">
        <v>7</v>
      </c>
      <c r="B11" s="134">
        <f>'Data 2021'!E19</f>
        <v>22.5</v>
      </c>
      <c r="C11" s="134">
        <f>'[1]Data 2020'!K20</f>
        <v>88</v>
      </c>
      <c r="D11" s="134"/>
      <c r="E11" s="134"/>
      <c r="F11" s="134"/>
      <c r="G11" s="134"/>
      <c r="I11" s="135" t="s">
        <v>41</v>
      </c>
      <c r="J11" s="136">
        <f>'Data 2021'!L296</f>
        <v>398.21428571428572</v>
      </c>
      <c r="K11" s="136">
        <f>'Data 2021'!M296</f>
        <v>130.90803393351163</v>
      </c>
    </row>
    <row r="12" spans="1:12" x14ac:dyDescent="0.25">
      <c r="A12" s="132">
        <v>8</v>
      </c>
      <c r="B12" s="134">
        <f>'Data 2021'!E20</f>
        <v>22.25</v>
      </c>
      <c r="C12" s="134">
        <f>'[1]Data 2020'!K21</f>
        <v>89</v>
      </c>
      <c r="D12" s="134"/>
      <c r="E12" s="134"/>
      <c r="F12" s="134"/>
      <c r="G12" s="134"/>
      <c r="I12" s="135" t="s">
        <v>42</v>
      </c>
      <c r="J12" s="136">
        <f>'Data 2021'!L339</f>
        <v>391.23376623376623</v>
      </c>
      <c r="K12" s="136">
        <f>'Data 2021'!M339</f>
        <v>123.91246403985257</v>
      </c>
    </row>
    <row r="13" spans="1:12" x14ac:dyDescent="0.25">
      <c r="A13" s="132">
        <v>9</v>
      </c>
      <c r="B13" s="134">
        <f>'Data 2021'!E21</f>
        <v>21.75</v>
      </c>
      <c r="C13" s="134">
        <f>'[1]Data 2020'!K22</f>
        <v>89</v>
      </c>
      <c r="D13" s="134"/>
      <c r="E13" s="134"/>
      <c r="F13" s="134"/>
      <c r="G13" s="134"/>
      <c r="I13" s="135" t="s">
        <v>43</v>
      </c>
      <c r="J13" s="136">
        <f>'Data 2021'!L380</f>
        <v>85.714285714285722</v>
      </c>
      <c r="K13" s="136">
        <f>'Data 2021'!M380</f>
        <v>113.96092407238906</v>
      </c>
    </row>
    <row r="14" spans="1:12" x14ac:dyDescent="0.25">
      <c r="A14" s="132">
        <v>10</v>
      </c>
      <c r="B14" s="134">
        <f>'Data 2021'!E22</f>
        <v>21.25</v>
      </c>
      <c r="C14" s="134">
        <f>'[1]Data 2020'!K23</f>
        <v>81</v>
      </c>
      <c r="D14" s="134"/>
      <c r="E14" s="134"/>
      <c r="F14" s="134"/>
      <c r="G14" s="134"/>
      <c r="I14" s="135" t="s">
        <v>44</v>
      </c>
      <c r="J14" s="136">
        <f>'Data 2021'!L423</f>
        <v>100.64935064935065</v>
      </c>
      <c r="K14" s="136">
        <f>'Data 2021'!M423</f>
        <v>107.12493451346953</v>
      </c>
    </row>
    <row r="15" spans="1:12" x14ac:dyDescent="0.25">
      <c r="A15" s="132">
        <v>11</v>
      </c>
      <c r="B15" s="134">
        <f>'Data 2021'!E23</f>
        <v>21</v>
      </c>
      <c r="C15" s="134">
        <f>'[1]Data 2020'!K24</f>
        <v>89</v>
      </c>
      <c r="D15" s="134"/>
      <c r="E15" s="134"/>
      <c r="F15" s="134"/>
      <c r="G15" s="134"/>
      <c r="I15" s="135" t="s">
        <v>45</v>
      </c>
      <c r="J15" s="136">
        <f>'Data 2021'!L465</f>
        <v>11.363636363636363</v>
      </c>
      <c r="K15" s="136">
        <f>'Data 2021'!M465</f>
        <v>73.554011452100639</v>
      </c>
    </row>
    <row r="16" spans="1:12" x14ac:dyDescent="0.25">
      <c r="A16" s="132">
        <v>12</v>
      </c>
      <c r="B16" s="134">
        <f>'Data 2021'!E24</f>
        <v>21.5</v>
      </c>
      <c r="C16" s="134">
        <f>'[1]Data 2020'!K25</f>
        <v>89</v>
      </c>
      <c r="D16" s="134"/>
      <c r="E16" s="134"/>
      <c r="F16" s="134"/>
      <c r="G16" s="134"/>
      <c r="I16" s="135" t="s">
        <v>46</v>
      </c>
      <c r="J16" s="136">
        <f>'Data 2021'!L508</f>
        <v>69.967532467532465</v>
      </c>
      <c r="K16" s="136">
        <f>'Data 2021'!M508</f>
        <v>54.265126239648509</v>
      </c>
    </row>
    <row r="17" spans="1:7" x14ac:dyDescent="0.25">
      <c r="A17" s="132">
        <v>13</v>
      </c>
      <c r="B17" s="134">
        <f>'Data 2021'!E25</f>
        <v>18.5</v>
      </c>
      <c r="C17" s="134">
        <f>'[1]Data 2020'!K26</f>
        <v>88</v>
      </c>
      <c r="D17" s="134"/>
      <c r="E17" s="134"/>
      <c r="F17" s="134"/>
      <c r="G17" s="134"/>
    </row>
    <row r="18" spans="1:7" x14ac:dyDescent="0.25">
      <c r="A18" s="132">
        <v>14</v>
      </c>
      <c r="B18" s="134">
        <f>'Data 2021'!E26</f>
        <v>18</v>
      </c>
      <c r="C18" s="134">
        <f>'[1]Data 2020'!K27</f>
        <v>89</v>
      </c>
      <c r="D18" s="134"/>
      <c r="E18" s="134"/>
      <c r="F18" s="134"/>
      <c r="G18" s="134"/>
    </row>
    <row r="19" spans="1:7" x14ac:dyDescent="0.25">
      <c r="A19" s="132">
        <v>15</v>
      </c>
      <c r="B19" s="134">
        <f>'Data 2021'!E27</f>
        <v>17</v>
      </c>
      <c r="C19" s="134">
        <f>'[1]Data 2020'!K28</f>
        <v>89</v>
      </c>
      <c r="D19" s="134"/>
      <c r="E19" s="134"/>
      <c r="F19" s="134"/>
      <c r="G19" s="134"/>
    </row>
    <row r="20" spans="1:7" x14ac:dyDescent="0.25">
      <c r="A20" s="132">
        <v>16</v>
      </c>
      <c r="B20" s="134">
        <f>'Data 2021'!E28</f>
        <v>17.5</v>
      </c>
      <c r="C20" s="134">
        <f>'[1]Data 2020'!K29</f>
        <v>90</v>
      </c>
      <c r="D20" s="134"/>
      <c r="E20" s="134"/>
      <c r="F20" s="134"/>
      <c r="G20" s="134"/>
    </row>
    <row r="21" spans="1:7" x14ac:dyDescent="0.25">
      <c r="A21" s="132">
        <v>17</v>
      </c>
      <c r="B21" s="134">
        <f>'Data 2021'!E29</f>
        <v>16.75</v>
      </c>
      <c r="C21" s="134">
        <f>'[1]Data 2020'!K30</f>
        <v>90</v>
      </c>
      <c r="D21" s="134"/>
      <c r="E21" s="134"/>
      <c r="F21" s="134"/>
      <c r="G21" s="134"/>
    </row>
    <row r="22" spans="1:7" x14ac:dyDescent="0.25">
      <c r="A22" s="132">
        <v>18</v>
      </c>
      <c r="B22" s="134">
        <f>'Data 2021'!E30</f>
        <v>17</v>
      </c>
      <c r="C22" s="134">
        <f>'[1]Data 2020'!K31</f>
        <v>80</v>
      </c>
      <c r="D22" s="134"/>
      <c r="E22" s="134"/>
      <c r="F22" s="134"/>
      <c r="G22" s="134"/>
    </row>
    <row r="23" spans="1:7" x14ac:dyDescent="0.25">
      <c r="A23" s="132">
        <v>19</v>
      </c>
      <c r="B23" s="134">
        <f>'Data 2021'!E31</f>
        <v>16.75</v>
      </c>
      <c r="C23" s="134">
        <f>'[1]Data 2020'!K32</f>
        <v>81</v>
      </c>
      <c r="D23" s="134"/>
      <c r="E23" s="134"/>
      <c r="F23" s="134"/>
      <c r="G23" s="134"/>
    </row>
    <row r="24" spans="1:7" x14ac:dyDescent="0.25">
      <c r="A24" s="132">
        <v>20</v>
      </c>
      <c r="B24" s="134">
        <f>'Data 2021'!E32</f>
        <v>18.75</v>
      </c>
      <c r="C24" s="134">
        <f>'[1]Data 2020'!K33</f>
        <v>80</v>
      </c>
      <c r="D24" s="134"/>
      <c r="E24" s="134"/>
      <c r="F24" s="134"/>
      <c r="G24" s="134"/>
    </row>
    <row r="25" spans="1:7" x14ac:dyDescent="0.25">
      <c r="A25" s="132">
        <v>21</v>
      </c>
      <c r="B25" s="134">
        <f>'Data 2021'!E33</f>
        <v>18</v>
      </c>
      <c r="C25" s="134">
        <f>'[1]Data 2020'!K34</f>
        <v>89</v>
      </c>
      <c r="D25" s="134"/>
      <c r="E25" s="134"/>
      <c r="F25" s="134"/>
      <c r="G25" s="134"/>
    </row>
    <row r="26" spans="1:7" x14ac:dyDescent="0.25">
      <c r="A26" s="132">
        <v>22</v>
      </c>
      <c r="B26" s="134">
        <f>'Data 2021'!E34</f>
        <v>18.5</v>
      </c>
      <c r="C26" s="134">
        <f>'[1]Data 2020'!K35</f>
        <v>89</v>
      </c>
      <c r="D26" s="134"/>
      <c r="E26" s="134"/>
      <c r="F26" s="134"/>
      <c r="G26" s="134"/>
    </row>
    <row r="27" spans="1:7" x14ac:dyDescent="0.25">
      <c r="A27" s="132">
        <v>23</v>
      </c>
      <c r="B27" s="134">
        <f>'Data 2021'!E35</f>
        <v>17.75</v>
      </c>
      <c r="C27" s="134">
        <f>'[1]Data 2020'!K36</f>
        <v>89</v>
      </c>
      <c r="D27" s="134"/>
      <c r="E27" s="134"/>
      <c r="F27" s="134"/>
      <c r="G27" s="134"/>
    </row>
    <row r="28" spans="1:7" x14ac:dyDescent="0.25">
      <c r="A28" s="132">
        <v>24</v>
      </c>
      <c r="B28" s="134">
        <f>'Data 2021'!E36</f>
        <v>16.75</v>
      </c>
      <c r="C28" s="134">
        <f>'[1]Data 2020'!K37</f>
        <v>80</v>
      </c>
      <c r="D28" s="134"/>
      <c r="E28" s="134"/>
      <c r="F28" s="134"/>
      <c r="G28" s="134"/>
    </row>
    <row r="29" spans="1:7" x14ac:dyDescent="0.25">
      <c r="A29" s="132">
        <v>25</v>
      </c>
      <c r="B29" s="134">
        <f>'Data 2021'!E37</f>
        <v>17.5</v>
      </c>
      <c r="C29" s="134">
        <f>'[1]Data 2020'!K38</f>
        <v>89</v>
      </c>
      <c r="D29" s="134"/>
      <c r="E29" s="134"/>
      <c r="F29" s="134"/>
      <c r="G29" s="134"/>
    </row>
    <row r="30" spans="1:7" x14ac:dyDescent="0.25">
      <c r="A30" s="132">
        <v>26</v>
      </c>
      <c r="B30" s="134">
        <f>'Data 2021'!E38</f>
        <v>18.5</v>
      </c>
      <c r="C30" s="134">
        <f>'[1]Data 2020'!K39</f>
        <v>89</v>
      </c>
      <c r="D30" s="134"/>
      <c r="E30" s="134"/>
      <c r="F30" s="134"/>
      <c r="G30" s="134"/>
    </row>
    <row r="31" spans="1:7" x14ac:dyDescent="0.25">
      <c r="A31" s="132">
        <v>27</v>
      </c>
      <c r="B31" s="134">
        <f>'Data 2021'!E39</f>
        <v>17.5</v>
      </c>
      <c r="C31" s="134">
        <f>'[1]Data 2020'!K40</f>
        <v>89</v>
      </c>
      <c r="D31" s="134"/>
      <c r="E31" s="134"/>
      <c r="F31" s="134"/>
      <c r="G31" s="134"/>
    </row>
    <row r="32" spans="1:7" x14ac:dyDescent="0.25">
      <c r="A32" s="132">
        <v>28</v>
      </c>
      <c r="B32" s="134">
        <f>'Data 2021'!E40</f>
        <v>17.5</v>
      </c>
      <c r="C32" s="134">
        <f>'[1]Data 2020'!K41</f>
        <v>89</v>
      </c>
      <c r="D32" s="134"/>
      <c r="E32" s="134"/>
      <c r="F32" s="134"/>
      <c r="G32" s="134"/>
    </row>
    <row r="33" spans="1:7" x14ac:dyDescent="0.25">
      <c r="A33" s="132">
        <v>29</v>
      </c>
      <c r="B33" s="134">
        <f>'Data 2021'!E41</f>
        <v>17.5</v>
      </c>
      <c r="C33" s="134">
        <f>'[1]Data 2020'!K42</f>
        <v>80</v>
      </c>
      <c r="D33" s="134"/>
      <c r="E33" s="134"/>
      <c r="F33" s="134"/>
      <c r="G33" s="134"/>
    </row>
    <row r="34" spans="1:7" x14ac:dyDescent="0.25">
      <c r="A34" s="132">
        <v>30</v>
      </c>
      <c r="B34" s="134">
        <f>'Data 2021'!E42</f>
        <v>18.75</v>
      </c>
      <c r="C34" s="134">
        <f>'[1]Data 2020'!K43</f>
        <v>82</v>
      </c>
      <c r="D34" s="134"/>
      <c r="E34" s="134"/>
      <c r="F34" s="134"/>
      <c r="G34" s="134"/>
    </row>
    <row r="35" spans="1:7" x14ac:dyDescent="0.25">
      <c r="A35" s="132">
        <v>31</v>
      </c>
      <c r="B35" s="134">
        <f>'Data 2021'!E43</f>
        <v>15.25</v>
      </c>
      <c r="C35" s="134">
        <f>'[1]Data 2020'!K44</f>
        <v>90</v>
      </c>
      <c r="D35" s="134"/>
      <c r="E35" s="134"/>
      <c r="F35" s="134"/>
      <c r="G35" s="134"/>
    </row>
    <row r="36" spans="1:7" x14ac:dyDescent="0.25">
      <c r="A36" s="132">
        <v>32</v>
      </c>
      <c r="B36" s="134">
        <f>'Data 2021'!E53</f>
        <v>14.5</v>
      </c>
      <c r="C36" s="134">
        <f>'[1]Data 2020'!K54</f>
        <v>81</v>
      </c>
      <c r="D36" s="134"/>
      <c r="E36" s="134"/>
      <c r="F36" s="134"/>
      <c r="G36" s="134"/>
    </row>
    <row r="37" spans="1:7" x14ac:dyDescent="0.25">
      <c r="A37" s="132">
        <v>33</v>
      </c>
      <c r="B37" s="134">
        <f>'Data 2021'!E54</f>
        <v>16.5</v>
      </c>
      <c r="C37" s="134">
        <f>'[1]Data 2020'!K55</f>
        <v>89</v>
      </c>
      <c r="D37" s="134"/>
      <c r="E37" s="134"/>
      <c r="F37" s="134"/>
      <c r="G37" s="134"/>
    </row>
    <row r="38" spans="1:7" x14ac:dyDescent="0.25">
      <c r="A38" s="132">
        <v>34</v>
      </c>
      <c r="B38" s="134">
        <f>'Data 2021'!E55</f>
        <v>18.75</v>
      </c>
      <c r="C38" s="134">
        <f>'[1]Data 2020'!K56</f>
        <v>81</v>
      </c>
      <c r="D38" s="134"/>
      <c r="E38" s="134"/>
      <c r="F38" s="134"/>
      <c r="G38" s="134"/>
    </row>
    <row r="39" spans="1:7" x14ac:dyDescent="0.25">
      <c r="A39" s="132">
        <v>35</v>
      </c>
      <c r="B39" s="134">
        <f>'Data 2021'!E56</f>
        <v>20.5</v>
      </c>
      <c r="C39" s="134">
        <f>'[1]Data 2020'!K57</f>
        <v>82</v>
      </c>
      <c r="D39" s="134"/>
      <c r="E39" s="134"/>
      <c r="F39" s="134"/>
      <c r="G39" s="134"/>
    </row>
    <row r="40" spans="1:7" x14ac:dyDescent="0.25">
      <c r="A40" s="132">
        <v>36</v>
      </c>
      <c r="B40" s="134">
        <f>'Data 2021'!E57</f>
        <v>21.5</v>
      </c>
      <c r="C40" s="134">
        <f>'[1]Data 2020'!K58</f>
        <v>80</v>
      </c>
      <c r="D40" s="134"/>
      <c r="E40" s="134"/>
      <c r="F40" s="134"/>
      <c r="G40" s="134"/>
    </row>
    <row r="41" spans="1:7" x14ac:dyDescent="0.25">
      <c r="A41" s="132">
        <v>37</v>
      </c>
      <c r="B41" s="134">
        <f>'Data 2021'!E58</f>
        <v>21.5</v>
      </c>
      <c r="C41" s="134">
        <f>'[1]Data 2020'!K59</f>
        <v>80</v>
      </c>
      <c r="D41" s="134"/>
      <c r="E41" s="134"/>
      <c r="F41" s="134"/>
      <c r="G41" s="134"/>
    </row>
    <row r="42" spans="1:7" x14ac:dyDescent="0.25">
      <c r="A42" s="132">
        <v>38</v>
      </c>
      <c r="B42" s="134">
        <f>'Data 2021'!E59</f>
        <v>22</v>
      </c>
      <c r="C42" s="134">
        <f>'[1]Data 2020'!K60</f>
        <v>81</v>
      </c>
      <c r="D42" s="134"/>
      <c r="E42" s="134"/>
      <c r="F42" s="134"/>
      <c r="G42" s="134"/>
    </row>
    <row r="43" spans="1:7" x14ac:dyDescent="0.25">
      <c r="A43" s="132">
        <v>39</v>
      </c>
      <c r="B43" s="134">
        <f>'Data 2021'!E60</f>
        <v>21.5</v>
      </c>
      <c r="C43" s="134">
        <f>'[1]Data 2020'!K61</f>
        <v>81</v>
      </c>
      <c r="D43" s="134"/>
      <c r="E43" s="134"/>
      <c r="F43" s="134"/>
      <c r="G43" s="134"/>
    </row>
    <row r="44" spans="1:7" x14ac:dyDescent="0.25">
      <c r="A44" s="132">
        <v>40</v>
      </c>
      <c r="B44" s="134">
        <f>'Data 2021'!E61</f>
        <v>21</v>
      </c>
      <c r="C44" s="134">
        <f>'[1]Data 2020'!K62</f>
        <v>80</v>
      </c>
      <c r="D44" s="134"/>
      <c r="E44" s="134"/>
      <c r="F44" s="134"/>
      <c r="G44" s="134"/>
    </row>
    <row r="45" spans="1:7" x14ac:dyDescent="0.25">
      <c r="A45" s="132">
        <v>41</v>
      </c>
      <c r="B45" s="134">
        <f>'Data 2021'!E62</f>
        <v>20.5</v>
      </c>
      <c r="C45" s="134">
        <f>'[1]Data 2020'!K63</f>
        <v>75</v>
      </c>
      <c r="D45" s="134"/>
      <c r="E45" s="134"/>
      <c r="F45" s="134"/>
      <c r="G45" s="134"/>
    </row>
    <row r="46" spans="1:7" x14ac:dyDescent="0.25">
      <c r="A46" s="132">
        <v>42</v>
      </c>
      <c r="B46" s="134">
        <f>'Data 2021'!E63</f>
        <v>21.25</v>
      </c>
      <c r="C46" s="134">
        <f>'[1]Data 2020'!K64</f>
        <v>72</v>
      </c>
      <c r="D46" s="134"/>
      <c r="E46" s="134"/>
      <c r="F46" s="134"/>
      <c r="G46" s="134"/>
    </row>
    <row r="47" spans="1:7" x14ac:dyDescent="0.25">
      <c r="A47" s="132">
        <v>43</v>
      </c>
      <c r="B47" s="134">
        <f>'Data 2021'!E64</f>
        <v>21.25</v>
      </c>
      <c r="C47" s="134">
        <f>'[1]Data 2020'!K65</f>
        <v>90</v>
      </c>
      <c r="D47" s="134"/>
      <c r="E47" s="134"/>
      <c r="F47" s="134"/>
      <c r="G47" s="134"/>
    </row>
    <row r="48" spans="1:7" x14ac:dyDescent="0.25">
      <c r="A48" s="132">
        <v>44</v>
      </c>
      <c r="B48" s="134">
        <f>'Data 2021'!E65</f>
        <v>21</v>
      </c>
      <c r="C48" s="134">
        <f>'[1]Data 2020'!K66</f>
        <v>90</v>
      </c>
      <c r="D48" s="134"/>
      <c r="E48" s="134"/>
      <c r="F48" s="134"/>
      <c r="G48" s="134"/>
    </row>
    <row r="49" spans="1:7" x14ac:dyDescent="0.25">
      <c r="A49" s="132">
        <v>45</v>
      </c>
      <c r="B49" s="134">
        <f>'Data 2021'!E66</f>
        <v>21.75</v>
      </c>
      <c r="C49" s="134">
        <f>'[1]Data 2020'!K67</f>
        <v>73</v>
      </c>
      <c r="D49" s="134"/>
      <c r="E49" s="134"/>
      <c r="F49" s="134"/>
      <c r="G49" s="134"/>
    </row>
    <row r="50" spans="1:7" x14ac:dyDescent="0.25">
      <c r="A50" s="132">
        <v>46</v>
      </c>
      <c r="B50" s="134">
        <f>'Data 2021'!E67</f>
        <v>21.5</v>
      </c>
      <c r="C50" s="134">
        <f>'[1]Data 2020'!K68</f>
        <v>91</v>
      </c>
      <c r="D50" s="134"/>
      <c r="E50" s="134"/>
      <c r="F50" s="134"/>
      <c r="G50" s="134"/>
    </row>
    <row r="51" spans="1:7" x14ac:dyDescent="0.25">
      <c r="A51" s="132">
        <v>47</v>
      </c>
      <c r="B51" s="134">
        <f>'Data 2021'!E68</f>
        <v>22.25</v>
      </c>
      <c r="C51" s="134">
        <f>'[1]Data 2020'!K69</f>
        <v>90</v>
      </c>
      <c r="D51" s="134"/>
      <c r="E51" s="134"/>
      <c r="F51" s="134"/>
      <c r="G51" s="134"/>
    </row>
    <row r="52" spans="1:7" x14ac:dyDescent="0.25">
      <c r="A52" s="132">
        <v>48</v>
      </c>
      <c r="B52" s="134">
        <f>'Data 2021'!E69</f>
        <v>22.5</v>
      </c>
      <c r="C52" s="134">
        <f>'[1]Data 2020'!K70</f>
        <v>90</v>
      </c>
      <c r="D52" s="134"/>
      <c r="E52" s="134"/>
      <c r="F52" s="134"/>
      <c r="G52" s="134"/>
    </row>
    <row r="53" spans="1:7" x14ac:dyDescent="0.25">
      <c r="A53" s="132">
        <v>49</v>
      </c>
      <c r="B53" s="134">
        <f>'Data 2021'!E70</f>
        <v>21.75</v>
      </c>
      <c r="C53" s="134">
        <f>'[1]Data 2020'!K71</f>
        <v>90</v>
      </c>
      <c r="D53" s="134"/>
      <c r="E53" s="134"/>
      <c r="F53" s="134"/>
      <c r="G53" s="134"/>
    </row>
    <row r="54" spans="1:7" x14ac:dyDescent="0.25">
      <c r="A54" s="132">
        <v>50</v>
      </c>
      <c r="B54" s="134">
        <f>'Data 2021'!E71</f>
        <v>23.5</v>
      </c>
      <c r="C54" s="134">
        <f>'[1]Data 2020'!K72</f>
        <v>81</v>
      </c>
      <c r="D54" s="134"/>
      <c r="E54" s="134"/>
      <c r="F54" s="134"/>
      <c r="G54" s="134"/>
    </row>
    <row r="55" spans="1:7" x14ac:dyDescent="0.25">
      <c r="A55" s="132">
        <v>51</v>
      </c>
      <c r="B55" s="134">
        <f>'Data 2021'!E72</f>
        <v>25</v>
      </c>
      <c r="C55" s="134">
        <f>'[1]Data 2020'!K73</f>
        <v>81</v>
      </c>
      <c r="D55" s="134"/>
      <c r="E55" s="134"/>
      <c r="F55" s="134"/>
      <c r="G55" s="134"/>
    </row>
    <row r="56" spans="1:7" x14ac:dyDescent="0.25">
      <c r="A56" s="132">
        <v>52</v>
      </c>
      <c r="B56" s="134">
        <f>'Data 2021'!E73</f>
        <v>21</v>
      </c>
      <c r="C56" s="134">
        <f>'[1]Data 2020'!K74</f>
        <v>81</v>
      </c>
      <c r="D56" s="134"/>
      <c r="E56" s="134"/>
      <c r="F56" s="134"/>
      <c r="G56" s="134"/>
    </row>
    <row r="57" spans="1:7" x14ac:dyDescent="0.25">
      <c r="A57" s="132">
        <v>53</v>
      </c>
      <c r="B57" s="134">
        <f>'Data 2021'!E74</f>
        <v>22.75</v>
      </c>
      <c r="C57" s="134">
        <f>'[1]Data 2020'!K75</f>
        <v>75</v>
      </c>
      <c r="D57" s="134"/>
      <c r="E57" s="134"/>
      <c r="F57" s="134"/>
      <c r="G57" s="134"/>
    </row>
    <row r="58" spans="1:7" x14ac:dyDescent="0.25">
      <c r="A58" s="132">
        <v>54</v>
      </c>
      <c r="B58" s="134">
        <f>'Data 2021'!E75</f>
        <v>22.75</v>
      </c>
      <c r="C58" s="134">
        <f>'[1]Data 2020'!K76</f>
        <v>91</v>
      </c>
      <c r="D58" s="134"/>
      <c r="E58" s="134"/>
      <c r="F58" s="134"/>
      <c r="G58" s="134"/>
    </row>
    <row r="59" spans="1:7" x14ac:dyDescent="0.25">
      <c r="A59" s="132">
        <v>55</v>
      </c>
      <c r="B59" s="134">
        <f>'Data 2021'!E76</f>
        <v>23</v>
      </c>
      <c r="C59" s="134">
        <f>'[1]Data 2020'!K77</f>
        <v>82</v>
      </c>
      <c r="D59" s="134"/>
      <c r="E59" s="134"/>
      <c r="F59" s="134"/>
      <c r="G59" s="134"/>
    </row>
    <row r="60" spans="1:7" x14ac:dyDescent="0.25">
      <c r="A60" s="132">
        <v>56</v>
      </c>
      <c r="B60" s="134">
        <f>'Data 2021'!E77</f>
        <v>24.5</v>
      </c>
      <c r="C60" s="134">
        <f>'[1]Data 2020'!K78</f>
        <v>91</v>
      </c>
      <c r="D60" s="134"/>
      <c r="E60" s="134"/>
      <c r="F60" s="134"/>
      <c r="G60" s="134"/>
    </row>
    <row r="61" spans="1:7" x14ac:dyDescent="0.25">
      <c r="A61" s="132">
        <v>57</v>
      </c>
      <c r="B61" s="134">
        <f>'Data 2021'!E78</f>
        <v>25.5</v>
      </c>
      <c r="C61" s="134">
        <f>'[1]Data 2020'!K79</f>
        <v>90</v>
      </c>
      <c r="D61" s="134"/>
      <c r="E61" s="134"/>
      <c r="F61" s="134"/>
      <c r="G61" s="134"/>
    </row>
    <row r="62" spans="1:7" x14ac:dyDescent="0.25">
      <c r="A62" s="132">
        <v>58</v>
      </c>
      <c r="B62" s="134">
        <f>'Data 2021'!E79</f>
        <v>26.5</v>
      </c>
      <c r="C62" s="134">
        <f>'[1]Data 2020'!K80</f>
        <v>81</v>
      </c>
      <c r="D62" s="134"/>
      <c r="E62" s="134"/>
      <c r="F62" s="134"/>
      <c r="G62" s="134"/>
    </row>
    <row r="63" spans="1:7" x14ac:dyDescent="0.25">
      <c r="A63" s="132">
        <v>59</v>
      </c>
      <c r="B63" s="134">
        <f>'Data 2021'!E80</f>
        <v>28.25</v>
      </c>
      <c r="C63" s="134">
        <f>'[1]Data 2020'!K81</f>
        <v>75</v>
      </c>
      <c r="D63" s="134"/>
      <c r="E63" s="134"/>
      <c r="F63" s="134"/>
      <c r="G63" s="134"/>
    </row>
    <row r="64" spans="1:7" x14ac:dyDescent="0.25">
      <c r="A64" s="132">
        <v>60</v>
      </c>
      <c r="B64" s="134">
        <f>'Data 2021'!E94</f>
        <v>28.75</v>
      </c>
      <c r="C64" s="134">
        <f>'[1]Data 2020'!K94</f>
        <v>82</v>
      </c>
      <c r="D64" s="134"/>
      <c r="E64" s="134"/>
      <c r="F64" s="134"/>
      <c r="G64" s="134"/>
    </row>
    <row r="65" spans="1:7" x14ac:dyDescent="0.25">
      <c r="A65" s="132">
        <v>61</v>
      </c>
      <c r="B65" s="134">
        <f>'Data 2021'!E95</f>
        <v>28</v>
      </c>
      <c r="C65" s="134">
        <f>'[1]Data 2020'!K95</f>
        <v>83</v>
      </c>
      <c r="D65" s="134"/>
      <c r="E65" s="134"/>
      <c r="F65" s="134"/>
      <c r="G65" s="134"/>
    </row>
    <row r="66" spans="1:7" x14ac:dyDescent="0.25">
      <c r="A66" s="132">
        <v>62</v>
      </c>
      <c r="B66" s="134">
        <f>'Data 2021'!E96</f>
        <v>26.25</v>
      </c>
      <c r="C66" s="134">
        <f>'[1]Data 2020'!K96</f>
        <v>81</v>
      </c>
      <c r="D66" s="134"/>
      <c r="E66" s="134"/>
      <c r="F66" s="134"/>
      <c r="G66" s="134"/>
    </row>
    <row r="67" spans="1:7" x14ac:dyDescent="0.25">
      <c r="A67" s="132">
        <v>63</v>
      </c>
      <c r="B67" s="134">
        <f>'Data 2021'!E97</f>
        <v>24</v>
      </c>
      <c r="C67" s="134">
        <f>'[1]Data 2020'!K97</f>
        <v>82</v>
      </c>
      <c r="D67" s="134"/>
      <c r="E67" s="134"/>
      <c r="F67" s="134"/>
      <c r="G67" s="134"/>
    </row>
    <row r="68" spans="1:7" x14ac:dyDescent="0.25">
      <c r="A68" s="132">
        <v>64</v>
      </c>
      <c r="B68" s="134">
        <f>'Data 2021'!E98</f>
        <v>25.75</v>
      </c>
      <c r="C68" s="134">
        <f>'[1]Data 2020'!K98</f>
        <v>83</v>
      </c>
      <c r="D68" s="134"/>
      <c r="E68" s="134"/>
      <c r="F68" s="134"/>
      <c r="G68" s="134"/>
    </row>
    <row r="69" spans="1:7" x14ac:dyDescent="0.25">
      <c r="A69" s="132">
        <v>65</v>
      </c>
      <c r="B69" s="134">
        <f>'Data 2021'!E99</f>
        <v>27.25</v>
      </c>
      <c r="C69" s="134">
        <f>'[1]Data 2020'!K99</f>
        <v>76</v>
      </c>
      <c r="D69" s="134"/>
      <c r="E69" s="134"/>
      <c r="F69" s="134"/>
      <c r="G69" s="134"/>
    </row>
    <row r="70" spans="1:7" x14ac:dyDescent="0.25">
      <c r="A70" s="132">
        <v>66</v>
      </c>
      <c r="B70" s="134">
        <f>'Data 2021'!E100</f>
        <v>26.75</v>
      </c>
      <c r="C70" s="134">
        <f>'[1]Data 2020'!K100</f>
        <v>91</v>
      </c>
      <c r="D70" s="134"/>
      <c r="E70" s="134"/>
      <c r="F70" s="134"/>
      <c r="G70" s="134"/>
    </row>
    <row r="71" spans="1:7" x14ac:dyDescent="0.25">
      <c r="A71" s="132">
        <v>67</v>
      </c>
      <c r="B71" s="134">
        <f>'Data 2021'!E101</f>
        <v>26.75</v>
      </c>
      <c r="C71" s="134">
        <f>'[1]Data 2020'!K101</f>
        <v>91</v>
      </c>
      <c r="D71" s="134"/>
      <c r="E71" s="134"/>
      <c r="F71" s="134"/>
      <c r="G71" s="134"/>
    </row>
    <row r="72" spans="1:7" x14ac:dyDescent="0.25">
      <c r="A72" s="132">
        <v>68</v>
      </c>
      <c r="B72" s="134">
        <f>'Data 2021'!E102</f>
        <v>28</v>
      </c>
      <c r="C72" s="134">
        <f>'[1]Data 2020'!K102</f>
        <v>83</v>
      </c>
      <c r="D72" s="134"/>
      <c r="E72" s="134"/>
      <c r="F72" s="134"/>
      <c r="G72" s="134"/>
    </row>
    <row r="73" spans="1:7" x14ac:dyDescent="0.25">
      <c r="A73" s="132">
        <v>69</v>
      </c>
      <c r="B73" s="134">
        <f>'Data 2021'!E103</f>
        <v>27</v>
      </c>
      <c r="C73" s="134">
        <f>'[1]Data 2020'!K103</f>
        <v>75</v>
      </c>
      <c r="D73" s="134"/>
      <c r="E73" s="134"/>
      <c r="F73" s="134"/>
      <c r="G73" s="134"/>
    </row>
    <row r="74" spans="1:7" x14ac:dyDescent="0.25">
      <c r="A74" s="132">
        <v>70</v>
      </c>
      <c r="B74" s="134">
        <f>'Data 2021'!E104</f>
        <v>27</v>
      </c>
      <c r="C74" s="134">
        <f>'[1]Data 2020'!K104</f>
        <v>83</v>
      </c>
      <c r="D74" s="134"/>
      <c r="E74" s="134"/>
      <c r="F74" s="134"/>
      <c r="G74" s="134"/>
    </row>
    <row r="75" spans="1:7" x14ac:dyDescent="0.25">
      <c r="A75" s="132">
        <v>71</v>
      </c>
      <c r="B75" s="134">
        <f>'Data 2021'!E105</f>
        <v>27</v>
      </c>
      <c r="C75" s="134">
        <f>'[1]Data 2020'!K105</f>
        <v>84</v>
      </c>
      <c r="D75" s="134"/>
      <c r="E75" s="134"/>
      <c r="F75" s="134"/>
      <c r="G75" s="134"/>
    </row>
    <row r="76" spans="1:7" x14ac:dyDescent="0.25">
      <c r="A76" s="132">
        <v>72</v>
      </c>
      <c r="B76" s="134">
        <f>'Data 2021'!E106</f>
        <v>31.25</v>
      </c>
      <c r="C76" s="134">
        <f>'[1]Data 2020'!K106</f>
        <v>83</v>
      </c>
      <c r="D76" s="134"/>
      <c r="E76" s="134"/>
      <c r="F76" s="134"/>
      <c r="G76" s="134"/>
    </row>
    <row r="77" spans="1:7" x14ac:dyDescent="0.25">
      <c r="A77" s="132">
        <v>73</v>
      </c>
      <c r="B77" s="134">
        <f>'Data 2021'!E107</f>
        <v>26.5</v>
      </c>
      <c r="C77" s="134">
        <f>'[1]Data 2020'!K107</f>
        <v>84</v>
      </c>
      <c r="D77" s="134"/>
      <c r="E77" s="134"/>
      <c r="F77" s="134"/>
      <c r="G77" s="134"/>
    </row>
    <row r="78" spans="1:7" x14ac:dyDescent="0.25">
      <c r="A78" s="132">
        <v>74</v>
      </c>
      <c r="B78" s="134">
        <f>'Data 2021'!E108</f>
        <v>24.75</v>
      </c>
      <c r="C78" s="134">
        <f>'[1]Data 2020'!K108</f>
        <v>82</v>
      </c>
      <c r="D78" s="134"/>
      <c r="E78" s="134"/>
      <c r="F78" s="134"/>
      <c r="G78" s="134"/>
    </row>
    <row r="79" spans="1:7" x14ac:dyDescent="0.25">
      <c r="A79" s="132">
        <v>75</v>
      </c>
      <c r="B79" s="134">
        <f>'Data 2021'!E109</f>
        <v>26</v>
      </c>
      <c r="C79" s="134">
        <f>'[1]Data 2020'!K109</f>
        <v>76</v>
      </c>
      <c r="D79" s="134"/>
      <c r="E79" s="134"/>
      <c r="F79" s="134"/>
      <c r="G79" s="134"/>
    </row>
    <row r="80" spans="1:7" x14ac:dyDescent="0.25">
      <c r="A80" s="132">
        <v>76</v>
      </c>
      <c r="B80" s="134">
        <f>'Data 2021'!E110</f>
        <v>27</v>
      </c>
      <c r="C80" s="134">
        <f>'[1]Data 2020'!K110</f>
        <v>75</v>
      </c>
      <c r="D80" s="134"/>
      <c r="E80" s="134"/>
      <c r="F80" s="134"/>
      <c r="G80" s="134"/>
    </row>
    <row r="81" spans="1:7" x14ac:dyDescent="0.25">
      <c r="A81" s="132">
        <v>77</v>
      </c>
      <c r="B81" s="134">
        <f>'Data 2021'!E111</f>
        <v>26.5</v>
      </c>
      <c r="C81" s="134">
        <f>'[1]Data 2020'!K111</f>
        <v>75</v>
      </c>
      <c r="D81" s="134"/>
      <c r="E81" s="134"/>
      <c r="F81" s="134"/>
      <c r="G81" s="134"/>
    </row>
    <row r="82" spans="1:7" x14ac:dyDescent="0.25">
      <c r="A82" s="132">
        <v>78</v>
      </c>
      <c r="B82" s="134">
        <f>'Data 2021'!E112</f>
        <v>27.25</v>
      </c>
      <c r="C82" s="134">
        <f>'[1]Data 2020'!K112</f>
        <v>85</v>
      </c>
      <c r="D82" s="134"/>
      <c r="E82" s="134"/>
      <c r="F82" s="134"/>
      <c r="G82" s="134"/>
    </row>
    <row r="83" spans="1:7" x14ac:dyDescent="0.25">
      <c r="A83" s="132">
        <v>79</v>
      </c>
      <c r="B83" s="134">
        <f>'Data 2021'!E113</f>
        <v>27.5</v>
      </c>
      <c r="C83" s="134">
        <f>'[1]Data 2020'!K113</f>
        <v>84</v>
      </c>
      <c r="D83" s="134"/>
      <c r="E83" s="134"/>
      <c r="F83" s="134"/>
      <c r="G83" s="134"/>
    </row>
    <row r="84" spans="1:7" x14ac:dyDescent="0.25">
      <c r="A84" s="132">
        <v>80</v>
      </c>
      <c r="B84" s="134">
        <f>'Data 2021'!E114</f>
        <v>28.75</v>
      </c>
      <c r="C84" s="134">
        <f>'[1]Data 2020'!K114</f>
        <v>76</v>
      </c>
      <c r="D84" s="134"/>
      <c r="E84" s="134"/>
      <c r="F84" s="134"/>
      <c r="G84" s="134"/>
    </row>
    <row r="85" spans="1:7" x14ac:dyDescent="0.25">
      <c r="A85" s="132">
        <v>81</v>
      </c>
      <c r="B85" s="134">
        <f>'Data 2021'!E115</f>
        <v>29.5</v>
      </c>
      <c r="C85" s="134">
        <f>'[1]Data 2020'!K115</f>
        <v>75</v>
      </c>
      <c r="D85" s="134"/>
      <c r="E85" s="134"/>
      <c r="F85" s="134"/>
      <c r="G85" s="134"/>
    </row>
    <row r="86" spans="1:7" x14ac:dyDescent="0.25">
      <c r="A86" s="132">
        <v>82</v>
      </c>
      <c r="B86" s="134">
        <f>'Data 2021'!E116</f>
        <v>30</v>
      </c>
      <c r="C86" s="134">
        <f>'[1]Data 2020'!K116</f>
        <v>78</v>
      </c>
      <c r="D86" s="134"/>
      <c r="E86" s="134"/>
      <c r="F86" s="134"/>
      <c r="G86" s="134"/>
    </row>
    <row r="87" spans="1:7" x14ac:dyDescent="0.25">
      <c r="A87" s="132">
        <v>83</v>
      </c>
      <c r="B87" s="134">
        <f>'Data 2021'!E117</f>
        <v>30.25</v>
      </c>
      <c r="C87" s="134">
        <f>'[1]Data 2020'!K117</f>
        <v>85</v>
      </c>
      <c r="D87" s="134"/>
      <c r="E87" s="134"/>
      <c r="F87" s="134"/>
      <c r="G87" s="134"/>
    </row>
    <row r="88" spans="1:7" x14ac:dyDescent="0.25">
      <c r="A88" s="132">
        <v>84</v>
      </c>
      <c r="B88" s="134">
        <f>'Data 2021'!E118</f>
        <v>30.5</v>
      </c>
      <c r="C88" s="134">
        <f>'[1]Data 2020'!K118</f>
        <v>78</v>
      </c>
      <c r="D88" s="134"/>
      <c r="E88" s="134"/>
      <c r="F88" s="134"/>
      <c r="G88" s="134"/>
    </row>
    <row r="89" spans="1:7" x14ac:dyDescent="0.25">
      <c r="A89" s="132">
        <v>85</v>
      </c>
      <c r="B89" s="134">
        <f>'Data 2021'!E119</f>
        <v>30.25</v>
      </c>
      <c r="C89" s="134">
        <f>'[1]Data 2020'!K119</f>
        <v>77</v>
      </c>
      <c r="D89" s="134"/>
      <c r="E89" s="134"/>
      <c r="F89" s="134"/>
      <c r="G89" s="134"/>
    </row>
    <row r="90" spans="1:7" x14ac:dyDescent="0.25">
      <c r="A90" s="132">
        <v>86</v>
      </c>
      <c r="B90" s="134">
        <f>'Data 2021'!E120</f>
        <v>29</v>
      </c>
      <c r="C90" s="134">
        <f>'[1]Data 2020'!K120</f>
        <v>70</v>
      </c>
      <c r="D90" s="134"/>
      <c r="E90" s="134"/>
      <c r="F90" s="134"/>
      <c r="G90" s="134"/>
    </row>
    <row r="91" spans="1:7" x14ac:dyDescent="0.25">
      <c r="A91" s="132">
        <v>87</v>
      </c>
      <c r="B91" s="134">
        <f>'Data 2021'!E121</f>
        <v>27.5</v>
      </c>
      <c r="C91" s="134">
        <f>'[1]Data 2020'!K121</f>
        <v>78</v>
      </c>
      <c r="D91" s="134"/>
      <c r="E91" s="134"/>
      <c r="F91" s="134"/>
      <c r="G91" s="134"/>
    </row>
    <row r="92" spans="1:7" x14ac:dyDescent="0.25">
      <c r="A92" s="132">
        <v>88</v>
      </c>
      <c r="B92" s="134">
        <f>'Data 2021'!E122</f>
        <v>28</v>
      </c>
      <c r="C92" s="134">
        <f>'[1]Data 2020'!K122</f>
        <v>71</v>
      </c>
      <c r="D92" s="134"/>
      <c r="E92" s="134"/>
      <c r="F92" s="134"/>
      <c r="G92" s="134"/>
    </row>
    <row r="93" spans="1:7" x14ac:dyDescent="0.25">
      <c r="A93" s="132">
        <v>89</v>
      </c>
      <c r="B93" s="134">
        <f>'Data 2021'!E123</f>
        <v>29.5</v>
      </c>
      <c r="C93" s="134">
        <f>'[1]Data 2020'!K123</f>
        <v>78</v>
      </c>
      <c r="D93" s="134"/>
      <c r="E93" s="134"/>
      <c r="F93" s="134"/>
      <c r="G93" s="134"/>
    </row>
    <row r="94" spans="1:7" x14ac:dyDescent="0.25">
      <c r="A94" s="132">
        <v>90</v>
      </c>
      <c r="B94" s="134">
        <f>'Data 2021'!E124</f>
        <v>29.5</v>
      </c>
      <c r="C94" s="134">
        <f>'[1]Data 2020'!K124</f>
        <v>72</v>
      </c>
      <c r="D94" s="134"/>
      <c r="E94" s="134"/>
      <c r="F94" s="134"/>
      <c r="G94" s="134"/>
    </row>
    <row r="95" spans="1:7" x14ac:dyDescent="0.25">
      <c r="A95" s="132">
        <v>91</v>
      </c>
      <c r="B95" s="134">
        <f>'Data 2021'!E136</f>
        <v>31</v>
      </c>
      <c r="C95" s="134">
        <f>'[1]Data 2020'!K136</f>
        <v>78</v>
      </c>
      <c r="D95" s="134"/>
      <c r="E95" s="134"/>
      <c r="F95" s="134"/>
      <c r="G95" s="134"/>
    </row>
    <row r="96" spans="1:7" x14ac:dyDescent="0.25">
      <c r="A96" s="132">
        <v>92</v>
      </c>
      <c r="B96" s="134">
        <f>'Data 2021'!E137</f>
        <v>32.5</v>
      </c>
      <c r="C96" s="134">
        <f>'[1]Data 2020'!K137</f>
        <v>72</v>
      </c>
      <c r="D96" s="134"/>
      <c r="E96" s="134"/>
      <c r="F96" s="134"/>
      <c r="G96" s="134"/>
    </row>
    <row r="97" spans="1:7" x14ac:dyDescent="0.25">
      <c r="A97" s="132">
        <v>93</v>
      </c>
      <c r="B97" s="134">
        <f>'Data 2021'!E138</f>
        <v>30</v>
      </c>
      <c r="C97" s="134">
        <f>'[1]Data 2020'!K138</f>
        <v>85</v>
      </c>
      <c r="D97" s="134"/>
      <c r="E97" s="134"/>
      <c r="F97" s="134"/>
      <c r="G97" s="134"/>
    </row>
    <row r="98" spans="1:7" x14ac:dyDescent="0.25">
      <c r="A98" s="132">
        <v>94</v>
      </c>
      <c r="B98" s="134">
        <f>'Data 2021'!E139</f>
        <v>29</v>
      </c>
      <c r="C98" s="134">
        <f>'[1]Data 2020'!K139</f>
        <v>85</v>
      </c>
      <c r="D98" s="134"/>
      <c r="E98" s="134"/>
      <c r="F98" s="134"/>
      <c r="G98" s="134"/>
    </row>
    <row r="99" spans="1:7" x14ac:dyDescent="0.25">
      <c r="A99" s="132">
        <v>95</v>
      </c>
      <c r="B99" s="134">
        <f>'Data 2021'!E140</f>
        <v>27</v>
      </c>
      <c r="C99" s="134">
        <f>'[1]Data 2020'!K140</f>
        <v>78</v>
      </c>
      <c r="D99" s="134"/>
      <c r="E99" s="134"/>
      <c r="F99" s="134"/>
      <c r="G99" s="134"/>
    </row>
    <row r="100" spans="1:7" x14ac:dyDescent="0.25">
      <c r="A100" s="132">
        <v>96</v>
      </c>
      <c r="B100" s="134">
        <f>'Data 2021'!E141</f>
        <v>26.5</v>
      </c>
      <c r="C100" s="134">
        <f>'[1]Data 2020'!K141</f>
        <v>72</v>
      </c>
      <c r="D100" s="134"/>
      <c r="E100" s="134"/>
      <c r="F100" s="134"/>
      <c r="G100" s="134"/>
    </row>
    <row r="101" spans="1:7" x14ac:dyDescent="0.25">
      <c r="A101" s="132">
        <v>97</v>
      </c>
      <c r="B101" s="134">
        <f>'Data 2021'!E142</f>
        <v>28.5</v>
      </c>
      <c r="C101" s="134">
        <f>'[1]Data 2020'!K142</f>
        <v>73</v>
      </c>
      <c r="D101" s="134"/>
      <c r="E101" s="134"/>
      <c r="F101" s="134"/>
      <c r="G101" s="134"/>
    </row>
    <row r="102" spans="1:7" x14ac:dyDescent="0.25">
      <c r="A102" s="132">
        <v>98</v>
      </c>
      <c r="B102" s="134">
        <f>'Data 2021'!E143</f>
        <v>29.75</v>
      </c>
      <c r="C102" s="134">
        <f>'[1]Data 2020'!K143</f>
        <v>85</v>
      </c>
      <c r="D102" s="134"/>
      <c r="E102" s="134"/>
      <c r="F102" s="134"/>
      <c r="G102" s="134"/>
    </row>
    <row r="103" spans="1:7" x14ac:dyDescent="0.25">
      <c r="A103" s="132">
        <v>99</v>
      </c>
      <c r="B103" s="134">
        <f>'Data 2021'!E144</f>
        <v>28</v>
      </c>
      <c r="C103" s="134">
        <f>'[1]Data 2020'!K144</f>
        <v>78</v>
      </c>
      <c r="D103" s="134"/>
      <c r="E103" s="134"/>
      <c r="F103" s="134"/>
      <c r="G103" s="134"/>
    </row>
    <row r="104" spans="1:7" x14ac:dyDescent="0.25">
      <c r="A104" s="132">
        <v>100</v>
      </c>
      <c r="B104" s="134">
        <f>'Data 2021'!E145</f>
        <v>27</v>
      </c>
      <c r="C104" s="134">
        <f>'[1]Data 2020'!K145</f>
        <v>78</v>
      </c>
      <c r="D104" s="134"/>
      <c r="E104" s="134"/>
      <c r="F104" s="134"/>
      <c r="G104" s="134"/>
    </row>
    <row r="105" spans="1:7" x14ac:dyDescent="0.25">
      <c r="A105" s="132">
        <v>101</v>
      </c>
      <c r="B105" s="134">
        <f>'Data 2021'!E146</f>
        <v>29.5</v>
      </c>
      <c r="C105" s="134">
        <f>'[1]Data 2020'!K146</f>
        <v>85</v>
      </c>
      <c r="D105" s="134"/>
      <c r="E105" s="134"/>
      <c r="F105" s="134"/>
      <c r="G105" s="134"/>
    </row>
    <row r="106" spans="1:7" x14ac:dyDescent="0.25">
      <c r="A106" s="132">
        <v>102</v>
      </c>
      <c r="B106" s="134">
        <f>'Data 2021'!E147</f>
        <v>29.75</v>
      </c>
      <c r="C106" s="134">
        <f>'[1]Data 2020'!K147</f>
        <v>91</v>
      </c>
      <c r="D106" s="134"/>
      <c r="E106" s="134"/>
      <c r="F106" s="134"/>
      <c r="G106" s="134"/>
    </row>
    <row r="107" spans="1:7" x14ac:dyDescent="0.25">
      <c r="A107" s="132">
        <v>103</v>
      </c>
      <c r="B107" s="134">
        <f>'Data 2021'!E148</f>
        <v>31.5</v>
      </c>
      <c r="C107" s="134">
        <f>'[1]Data 2020'!K148</f>
        <v>72</v>
      </c>
      <c r="D107" s="134"/>
      <c r="E107" s="134"/>
      <c r="F107" s="134"/>
      <c r="G107" s="134"/>
    </row>
    <row r="108" spans="1:7" x14ac:dyDescent="0.25">
      <c r="A108" s="132">
        <v>104</v>
      </c>
      <c r="B108" s="134">
        <f>'Data 2021'!E149</f>
        <v>31.75</v>
      </c>
      <c r="C108" s="134">
        <f>'[1]Data 2020'!K149</f>
        <v>85</v>
      </c>
      <c r="D108" s="134"/>
      <c r="E108" s="134"/>
      <c r="F108" s="134"/>
      <c r="G108" s="134"/>
    </row>
    <row r="109" spans="1:7" x14ac:dyDescent="0.25">
      <c r="A109" s="132">
        <v>105</v>
      </c>
      <c r="B109" s="134">
        <f>'Data 2021'!E150</f>
        <v>32</v>
      </c>
      <c r="C109" s="134">
        <f>'[1]Data 2020'!K150</f>
        <v>72</v>
      </c>
      <c r="D109" s="134"/>
      <c r="E109" s="134"/>
      <c r="F109" s="134"/>
      <c r="G109" s="134"/>
    </row>
    <row r="110" spans="1:7" x14ac:dyDescent="0.25">
      <c r="A110" s="132">
        <v>106</v>
      </c>
      <c r="B110" s="134">
        <f>'Data 2021'!E151</f>
        <v>29.5</v>
      </c>
      <c r="C110" s="134">
        <f>'[1]Data 2020'!K151</f>
        <v>84</v>
      </c>
      <c r="D110" s="134"/>
      <c r="E110" s="134"/>
      <c r="F110" s="134"/>
      <c r="G110" s="134"/>
    </row>
    <row r="111" spans="1:7" x14ac:dyDescent="0.25">
      <c r="A111" s="132">
        <v>107</v>
      </c>
      <c r="B111" s="134">
        <f>'Data 2021'!E152</f>
        <v>33</v>
      </c>
      <c r="C111" s="134">
        <f>'[1]Data 2020'!K152</f>
        <v>84</v>
      </c>
      <c r="D111" s="134"/>
      <c r="E111" s="134"/>
      <c r="F111" s="134"/>
      <c r="G111" s="134"/>
    </row>
    <row r="112" spans="1:7" x14ac:dyDescent="0.25">
      <c r="A112" s="132">
        <v>108</v>
      </c>
      <c r="B112" s="134">
        <f>'Data 2021'!E153</f>
        <v>27.5</v>
      </c>
      <c r="C112" s="134">
        <f>'[1]Data 2020'!K153</f>
        <v>92</v>
      </c>
      <c r="D112" s="134"/>
      <c r="E112" s="134"/>
      <c r="F112" s="134"/>
      <c r="G112" s="134"/>
    </row>
    <row r="113" spans="1:7" x14ac:dyDescent="0.25">
      <c r="A113" s="132">
        <v>109</v>
      </c>
      <c r="B113" s="134">
        <f>'Data 2021'!E154</f>
        <v>30.75</v>
      </c>
      <c r="C113" s="134">
        <f>'[1]Data 2020'!K154</f>
        <v>0</v>
      </c>
      <c r="D113" s="134"/>
      <c r="E113" s="134"/>
      <c r="F113" s="134"/>
      <c r="G113" s="134"/>
    </row>
    <row r="114" spans="1:7" x14ac:dyDescent="0.25">
      <c r="A114" s="132">
        <v>110</v>
      </c>
      <c r="B114" s="134">
        <f>'Data 2021'!E155</f>
        <v>32</v>
      </c>
      <c r="C114" s="134">
        <f>'[1]Data 2020'!K155</f>
        <v>0</v>
      </c>
      <c r="D114" s="134"/>
      <c r="E114" s="134"/>
      <c r="F114" s="134"/>
      <c r="G114" s="134"/>
    </row>
    <row r="115" spans="1:7" x14ac:dyDescent="0.25">
      <c r="A115" s="132">
        <v>111</v>
      </c>
      <c r="B115" s="134">
        <f>'Data 2021'!E156</f>
        <v>31.75</v>
      </c>
      <c r="C115" s="134">
        <f>'[1]Data 2020'!K156</f>
        <v>0</v>
      </c>
      <c r="D115" s="134"/>
      <c r="E115" s="134"/>
      <c r="F115" s="134"/>
      <c r="G115" s="134"/>
    </row>
    <row r="116" spans="1:7" x14ac:dyDescent="0.25">
      <c r="A116" s="132">
        <v>112</v>
      </c>
      <c r="B116" s="134">
        <f>'Data 2021'!E157</f>
        <v>29</v>
      </c>
      <c r="C116" s="134">
        <f>'[1]Data 2020'!K157</f>
        <v>0</v>
      </c>
      <c r="D116" s="134"/>
      <c r="E116" s="134"/>
      <c r="F116" s="134"/>
      <c r="G116" s="134"/>
    </row>
    <row r="117" spans="1:7" x14ac:dyDescent="0.25">
      <c r="A117" s="132">
        <v>113</v>
      </c>
      <c r="B117" s="134">
        <f>'Data 2021'!E158</f>
        <v>28.25</v>
      </c>
      <c r="C117" s="134">
        <f>'[1]Data 2020'!K158</f>
        <v>0</v>
      </c>
      <c r="D117" s="134"/>
      <c r="E117" s="134"/>
      <c r="F117" s="134"/>
      <c r="G117" s="134"/>
    </row>
    <row r="118" spans="1:7" x14ac:dyDescent="0.25">
      <c r="A118" s="132">
        <v>114</v>
      </c>
      <c r="B118" s="134">
        <f>'Data 2021'!E159</f>
        <v>28.25</v>
      </c>
      <c r="C118" s="134">
        <f>'[1]Data 2020'!K159</f>
        <v>0</v>
      </c>
      <c r="D118" s="134"/>
      <c r="E118" s="134"/>
      <c r="F118" s="134"/>
      <c r="G118" s="134"/>
    </row>
    <row r="119" spans="1:7" x14ac:dyDescent="0.25">
      <c r="A119" s="132">
        <v>115</v>
      </c>
      <c r="B119" s="134">
        <f>'Data 2021'!E160</f>
        <v>30.5</v>
      </c>
      <c r="C119" s="134">
        <f>'[1]Data 2020'!K160</f>
        <v>0</v>
      </c>
      <c r="D119" s="134"/>
      <c r="E119" s="134"/>
      <c r="F119" s="134"/>
      <c r="G119" s="134"/>
    </row>
    <row r="120" spans="1:7" x14ac:dyDescent="0.25">
      <c r="A120" s="132">
        <v>116</v>
      </c>
      <c r="B120" s="134">
        <f>'Data 2021'!E161</f>
        <v>31.25</v>
      </c>
      <c r="C120" s="134">
        <f>'[1]Data 2020'!K161</f>
        <v>0</v>
      </c>
      <c r="D120" s="134"/>
      <c r="E120" s="134"/>
      <c r="F120" s="134"/>
      <c r="G120" s="134"/>
    </row>
    <row r="121" spans="1:7" x14ac:dyDescent="0.25">
      <c r="A121" s="132">
        <v>117</v>
      </c>
      <c r="B121" s="134">
        <f>'Data 2021'!E162</f>
        <v>32.5</v>
      </c>
      <c r="C121" s="134">
        <f>'[1]Data 2020'!K162</f>
        <v>0</v>
      </c>
      <c r="D121" s="134"/>
      <c r="E121" s="134"/>
      <c r="F121" s="134"/>
      <c r="G121" s="134"/>
    </row>
    <row r="122" spans="1:7" x14ac:dyDescent="0.25">
      <c r="A122" s="132">
        <v>118</v>
      </c>
      <c r="B122" s="134">
        <f>'Data 2021'!E163</f>
        <v>33</v>
      </c>
      <c r="C122" s="134">
        <f>'[1]Data 2020'!K163</f>
        <v>0</v>
      </c>
      <c r="D122" s="134"/>
      <c r="E122" s="134"/>
      <c r="F122" s="134"/>
      <c r="G122" s="134"/>
    </row>
    <row r="123" spans="1:7" x14ac:dyDescent="0.25">
      <c r="A123" s="132">
        <v>119</v>
      </c>
      <c r="B123" s="134">
        <f>'Data 2021'!E164</f>
        <v>30.25</v>
      </c>
      <c r="C123" s="134">
        <f>'[1]Data 2020'!K164</f>
        <v>0</v>
      </c>
      <c r="D123" s="134"/>
      <c r="E123" s="134"/>
      <c r="F123" s="134"/>
      <c r="G123" s="134"/>
    </row>
    <row r="124" spans="1:7" x14ac:dyDescent="0.25">
      <c r="A124" s="132">
        <v>120</v>
      </c>
      <c r="B124" s="134">
        <f>'Data 2021'!E165</f>
        <v>31.5</v>
      </c>
      <c r="C124" s="134">
        <f>'[1]Data 2020'!K165</f>
        <v>0</v>
      </c>
      <c r="D124" s="134"/>
      <c r="E124" s="134"/>
      <c r="F124" s="134"/>
      <c r="G124" s="134"/>
    </row>
    <row r="125" spans="1:7" x14ac:dyDescent="0.25">
      <c r="A125" s="132">
        <v>121</v>
      </c>
      <c r="B125" s="134">
        <f>'Data 2021'!E178</f>
        <v>30.25</v>
      </c>
      <c r="C125" s="134">
        <f>'[1]Data 2020'!K178</f>
        <v>0</v>
      </c>
      <c r="D125" s="134"/>
      <c r="E125" s="134"/>
      <c r="F125" s="134"/>
      <c r="G125" s="134"/>
    </row>
    <row r="126" spans="1:7" x14ac:dyDescent="0.25">
      <c r="A126" s="132">
        <v>122</v>
      </c>
      <c r="B126" s="134">
        <f>'Data 2021'!E179</f>
        <v>29</v>
      </c>
      <c r="C126" s="134">
        <f>'[1]Data 2020'!K179</f>
        <v>0</v>
      </c>
      <c r="D126" s="134"/>
      <c r="E126" s="134"/>
      <c r="F126" s="134"/>
      <c r="G126" s="134"/>
    </row>
    <row r="127" spans="1:7" x14ac:dyDescent="0.25">
      <c r="A127" s="132">
        <v>123</v>
      </c>
      <c r="B127" s="134">
        <f>'Data 2021'!E180</f>
        <v>29.5</v>
      </c>
      <c r="C127" s="134">
        <f>'[1]Data 2020'!K180</f>
        <v>0</v>
      </c>
      <c r="D127" s="134"/>
      <c r="E127" s="134"/>
      <c r="F127" s="134"/>
      <c r="G127" s="134"/>
    </row>
    <row r="128" spans="1:7" x14ac:dyDescent="0.25">
      <c r="A128" s="132">
        <v>124</v>
      </c>
      <c r="B128" s="134">
        <f>'Data 2021'!E181</f>
        <v>28.75</v>
      </c>
      <c r="C128" s="134">
        <f>'[1]Data 2020'!K181</f>
        <v>0</v>
      </c>
      <c r="D128" s="134"/>
      <c r="E128" s="134"/>
      <c r="F128" s="134"/>
      <c r="G128" s="134"/>
    </row>
    <row r="129" spans="1:7" x14ac:dyDescent="0.25">
      <c r="A129" s="132">
        <v>125</v>
      </c>
      <c r="B129" s="134">
        <f>'Data 2021'!E182</f>
        <v>27.5</v>
      </c>
      <c r="C129" s="134">
        <f>'[1]Data 2020'!K182</f>
        <v>0</v>
      </c>
      <c r="D129" s="134"/>
      <c r="E129" s="134"/>
      <c r="F129" s="134"/>
      <c r="G129" s="134"/>
    </row>
    <row r="130" spans="1:7" x14ac:dyDescent="0.25">
      <c r="A130" s="132">
        <v>126</v>
      </c>
      <c r="B130" s="134">
        <f>'Data 2021'!E183</f>
        <v>28.25</v>
      </c>
      <c r="C130" s="134">
        <f>'[1]Data 2020'!K183</f>
        <v>0</v>
      </c>
      <c r="D130" s="134"/>
      <c r="E130" s="134"/>
      <c r="F130" s="134"/>
      <c r="G130" s="134"/>
    </row>
    <row r="131" spans="1:7" x14ac:dyDescent="0.25">
      <c r="A131" s="132">
        <v>127</v>
      </c>
      <c r="B131" s="134">
        <f>'Data 2021'!E184</f>
        <v>29.75</v>
      </c>
      <c r="C131" s="134">
        <f>'[1]Data 2020'!K184</f>
        <v>0</v>
      </c>
      <c r="D131" s="134"/>
      <c r="E131" s="134"/>
      <c r="F131" s="134"/>
      <c r="G131" s="134"/>
    </row>
    <row r="132" spans="1:7" x14ac:dyDescent="0.25">
      <c r="A132" s="132">
        <v>128</v>
      </c>
      <c r="B132" s="134">
        <f>'Data 2021'!E185</f>
        <v>31.75</v>
      </c>
      <c r="C132" s="134">
        <f>'[1]Data 2020'!K185</f>
        <v>0</v>
      </c>
      <c r="D132" s="134"/>
      <c r="E132" s="134"/>
      <c r="F132" s="134"/>
      <c r="G132" s="134"/>
    </row>
    <row r="133" spans="1:7" x14ac:dyDescent="0.25">
      <c r="A133" s="132">
        <v>129</v>
      </c>
      <c r="B133" s="134">
        <f>'Data 2021'!E186</f>
        <v>29</v>
      </c>
      <c r="C133" s="134">
        <f>'[1]Data 2020'!K186</f>
        <v>0</v>
      </c>
      <c r="D133" s="134"/>
      <c r="E133" s="134"/>
      <c r="F133" s="134"/>
      <c r="G133" s="134"/>
    </row>
    <row r="134" spans="1:7" x14ac:dyDescent="0.25">
      <c r="A134" s="132">
        <v>130</v>
      </c>
      <c r="B134" s="134">
        <f>'Data 2021'!E187</f>
        <v>29.75</v>
      </c>
      <c r="C134" s="134">
        <f>'[1]Data 2020'!K187</f>
        <v>0</v>
      </c>
      <c r="D134" s="134"/>
      <c r="E134" s="134"/>
      <c r="F134" s="134"/>
      <c r="G134" s="134"/>
    </row>
    <row r="135" spans="1:7" x14ac:dyDescent="0.25">
      <c r="A135" s="132">
        <v>131</v>
      </c>
      <c r="B135" s="134">
        <f>'Data 2021'!E188</f>
        <v>28</v>
      </c>
      <c r="C135" s="134">
        <f>'[1]Data 2020'!K188</f>
        <v>85</v>
      </c>
      <c r="D135" s="134"/>
      <c r="E135" s="134"/>
      <c r="F135" s="134"/>
      <c r="G135" s="134"/>
    </row>
    <row r="136" spans="1:7" x14ac:dyDescent="0.25">
      <c r="A136" s="132">
        <v>132</v>
      </c>
      <c r="B136" s="134">
        <f>'Data 2021'!E189</f>
        <v>27.25</v>
      </c>
      <c r="C136" s="134">
        <f>'[1]Data 2020'!K189</f>
        <v>73</v>
      </c>
      <c r="D136" s="134"/>
      <c r="E136" s="134"/>
      <c r="F136" s="134"/>
      <c r="G136" s="134"/>
    </row>
    <row r="137" spans="1:7" x14ac:dyDescent="0.25">
      <c r="A137" s="132">
        <v>133</v>
      </c>
      <c r="B137" s="134">
        <f>'Data 2021'!E190</f>
        <v>29</v>
      </c>
      <c r="C137" s="134">
        <f>'[1]Data 2020'!K190</f>
        <v>85</v>
      </c>
      <c r="D137" s="134"/>
      <c r="E137" s="134"/>
      <c r="F137" s="134"/>
      <c r="G137" s="134"/>
    </row>
    <row r="138" spans="1:7" x14ac:dyDescent="0.25">
      <c r="A138" s="132">
        <v>134</v>
      </c>
      <c r="B138" s="134">
        <f>'Data 2021'!E191</f>
        <v>28.75</v>
      </c>
      <c r="C138" s="134">
        <f>'[1]Data 2020'!K191</f>
        <v>79</v>
      </c>
      <c r="D138" s="134"/>
      <c r="E138" s="134"/>
      <c r="F138" s="134"/>
      <c r="G138" s="134"/>
    </row>
    <row r="139" spans="1:7" x14ac:dyDescent="0.25">
      <c r="A139" s="132">
        <v>135</v>
      </c>
      <c r="B139" s="134">
        <f>'Data 2021'!E192</f>
        <v>30.75</v>
      </c>
      <c r="C139" s="134">
        <f>'[1]Data 2020'!K192</f>
        <v>92</v>
      </c>
      <c r="D139" s="134"/>
      <c r="E139" s="134"/>
      <c r="F139" s="134"/>
      <c r="G139" s="134"/>
    </row>
    <row r="140" spans="1:7" x14ac:dyDescent="0.25">
      <c r="A140" s="132">
        <v>136</v>
      </c>
      <c r="B140" s="134">
        <f>'Data 2021'!E193</f>
        <v>29.5</v>
      </c>
      <c r="C140" s="134">
        <f>'[1]Data 2020'!K193</f>
        <v>92</v>
      </c>
      <c r="D140" s="134"/>
      <c r="E140" s="134"/>
      <c r="F140" s="134"/>
      <c r="G140" s="134"/>
    </row>
    <row r="141" spans="1:7" x14ac:dyDescent="0.25">
      <c r="A141" s="132">
        <v>137</v>
      </c>
      <c r="B141" s="134">
        <f>'Data 2021'!E194</f>
        <v>31</v>
      </c>
      <c r="C141" s="134">
        <f>'[1]Data 2020'!K194</f>
        <v>78</v>
      </c>
      <c r="D141" s="134"/>
      <c r="E141" s="134"/>
      <c r="F141" s="134"/>
      <c r="G141" s="134"/>
    </row>
    <row r="142" spans="1:7" x14ac:dyDescent="0.25">
      <c r="A142" s="132">
        <v>138</v>
      </c>
      <c r="B142" s="134">
        <f>'Data 2021'!E195</f>
        <v>32</v>
      </c>
      <c r="C142" s="134">
        <f>'[1]Data 2020'!K195</f>
        <v>79</v>
      </c>
      <c r="D142" s="134"/>
      <c r="E142" s="134"/>
      <c r="F142" s="134"/>
      <c r="G142" s="134"/>
    </row>
    <row r="143" spans="1:7" x14ac:dyDescent="0.25">
      <c r="A143" s="132">
        <v>139</v>
      </c>
      <c r="B143" s="134">
        <f>'Data 2021'!E196</f>
        <v>31.25</v>
      </c>
      <c r="C143" s="134">
        <f>'[1]Data 2020'!K196</f>
        <v>78</v>
      </c>
      <c r="D143" s="134"/>
      <c r="E143" s="134"/>
      <c r="F143" s="134"/>
      <c r="G143" s="134"/>
    </row>
    <row r="144" spans="1:7" x14ac:dyDescent="0.25">
      <c r="A144" s="132">
        <v>140</v>
      </c>
      <c r="B144" s="134">
        <f>'Data 2021'!E197</f>
        <v>31.5</v>
      </c>
      <c r="C144" s="134">
        <f>'[1]Data 2020'!K197</f>
        <v>84</v>
      </c>
      <c r="D144" s="134"/>
      <c r="E144" s="134"/>
      <c r="F144" s="134"/>
      <c r="G144" s="134"/>
    </row>
    <row r="145" spans="1:7" x14ac:dyDescent="0.25">
      <c r="A145" s="132">
        <v>141</v>
      </c>
      <c r="B145" s="134">
        <f>'Data 2021'!E198</f>
        <v>31.25</v>
      </c>
      <c r="C145" s="134">
        <f>'[1]Data 2020'!K198</f>
        <v>84</v>
      </c>
      <c r="D145" s="134"/>
      <c r="E145" s="134"/>
      <c r="F145" s="134"/>
      <c r="G145" s="134"/>
    </row>
    <row r="146" spans="1:7" x14ac:dyDescent="0.25">
      <c r="A146" s="132">
        <v>142</v>
      </c>
      <c r="B146" s="134">
        <f>'Data 2021'!E199</f>
        <v>32.5</v>
      </c>
      <c r="C146" s="134">
        <f>'[1]Data 2020'!K199</f>
        <v>92</v>
      </c>
      <c r="D146" s="134"/>
      <c r="E146" s="134"/>
      <c r="F146" s="134"/>
      <c r="G146" s="134"/>
    </row>
    <row r="147" spans="1:7" x14ac:dyDescent="0.25">
      <c r="A147" s="132">
        <v>143</v>
      </c>
      <c r="B147" s="134">
        <f>'Data 2021'!E200</f>
        <v>33.5</v>
      </c>
      <c r="C147" s="134">
        <f>'[1]Data 2020'!K200</f>
        <v>85</v>
      </c>
      <c r="D147" s="134"/>
      <c r="E147" s="134"/>
      <c r="F147" s="134"/>
      <c r="G147" s="134"/>
    </row>
    <row r="148" spans="1:7" x14ac:dyDescent="0.25">
      <c r="A148" s="132">
        <v>144</v>
      </c>
      <c r="B148" s="134">
        <f>'Data 2021'!E201</f>
        <v>34.5</v>
      </c>
      <c r="C148" s="134">
        <f>'[1]Data 2020'!K201</f>
        <v>85</v>
      </c>
      <c r="D148" s="134"/>
      <c r="E148" s="134"/>
      <c r="F148" s="134"/>
      <c r="G148" s="134"/>
    </row>
    <row r="149" spans="1:7" x14ac:dyDescent="0.25">
      <c r="A149" s="132">
        <v>145</v>
      </c>
      <c r="B149" s="134">
        <f>'Data 2021'!E202</f>
        <v>32.5</v>
      </c>
      <c r="C149" s="134">
        <f>'[1]Data 2020'!K202</f>
        <v>85</v>
      </c>
      <c r="D149" s="134"/>
      <c r="E149" s="134"/>
      <c r="F149" s="134"/>
      <c r="G149" s="134"/>
    </row>
    <row r="150" spans="1:7" x14ac:dyDescent="0.25">
      <c r="A150" s="132">
        <v>146</v>
      </c>
      <c r="B150" s="134">
        <f>'Data 2021'!E203</f>
        <v>31.5</v>
      </c>
      <c r="C150" s="134">
        <f>'[1]Data 2020'!K203</f>
        <v>78</v>
      </c>
      <c r="D150" s="134"/>
      <c r="E150" s="134"/>
      <c r="F150" s="134"/>
      <c r="G150" s="134"/>
    </row>
    <row r="151" spans="1:7" x14ac:dyDescent="0.25">
      <c r="A151" s="132">
        <v>147</v>
      </c>
      <c r="B151" s="134">
        <f>'Data 2021'!E204</f>
        <v>28.5</v>
      </c>
      <c r="C151" s="134">
        <f>'[1]Data 2020'!K204</f>
        <v>85</v>
      </c>
      <c r="D151" s="134"/>
      <c r="E151" s="134"/>
      <c r="F151" s="134"/>
      <c r="G151" s="134"/>
    </row>
    <row r="152" spans="1:7" x14ac:dyDescent="0.25">
      <c r="A152" s="132">
        <v>148</v>
      </c>
      <c r="B152" s="134">
        <f>'Data 2021'!E205</f>
        <v>30</v>
      </c>
      <c r="C152" s="134">
        <f>'[1]Data 2020'!K205</f>
        <v>92</v>
      </c>
      <c r="D152" s="134"/>
      <c r="E152" s="134"/>
      <c r="F152" s="134"/>
      <c r="G152" s="134"/>
    </row>
    <row r="153" spans="1:7" x14ac:dyDescent="0.25">
      <c r="A153" s="132">
        <v>149</v>
      </c>
      <c r="B153" s="134">
        <f>'Data 2021'!E206</f>
        <v>30</v>
      </c>
      <c r="C153" s="134">
        <f>'[1]Data 2020'!K206</f>
        <v>85</v>
      </c>
      <c r="D153" s="134"/>
      <c r="E153" s="134"/>
      <c r="F153" s="134"/>
      <c r="G153" s="134"/>
    </row>
    <row r="154" spans="1:7" x14ac:dyDescent="0.25">
      <c r="A154" s="132">
        <v>150</v>
      </c>
      <c r="B154" s="134">
        <f>'Data 2021'!E207</f>
        <v>32</v>
      </c>
      <c r="C154" s="134">
        <f>'[1]Data 2020'!K207</f>
        <v>92</v>
      </c>
      <c r="D154" s="134"/>
      <c r="E154" s="134"/>
      <c r="F154" s="134"/>
      <c r="G154" s="134"/>
    </row>
    <row r="155" spans="1:7" x14ac:dyDescent="0.25">
      <c r="A155" s="132">
        <v>151</v>
      </c>
      <c r="B155" s="134">
        <f>'Data 2021'!E208</f>
        <v>31.5</v>
      </c>
      <c r="C155" s="134">
        <f>'[1]Data 2020'!K208</f>
        <v>92</v>
      </c>
      <c r="D155" s="134"/>
      <c r="E155" s="134"/>
      <c r="F155" s="134"/>
      <c r="G155" s="134"/>
    </row>
    <row r="156" spans="1:7" x14ac:dyDescent="0.25">
      <c r="A156" s="132">
        <v>152</v>
      </c>
      <c r="B156" s="134">
        <f>'Data 2021'!E221</f>
        <v>29.5</v>
      </c>
      <c r="C156" s="134">
        <f>'[1]Data 2020'!K221</f>
        <v>78</v>
      </c>
      <c r="D156" s="134"/>
      <c r="E156" s="134"/>
      <c r="F156" s="134"/>
      <c r="G156" s="134"/>
    </row>
    <row r="157" spans="1:7" x14ac:dyDescent="0.25">
      <c r="A157" s="132">
        <v>153</v>
      </c>
      <c r="B157" s="134">
        <f>'Data 2021'!E222</f>
        <v>28.5</v>
      </c>
      <c r="C157" s="134">
        <f>'[1]Data 2020'!K222</f>
        <v>79</v>
      </c>
      <c r="D157" s="134"/>
      <c r="E157" s="134"/>
      <c r="F157" s="134"/>
      <c r="G157" s="134"/>
    </row>
    <row r="158" spans="1:7" x14ac:dyDescent="0.25">
      <c r="A158" s="132">
        <v>154</v>
      </c>
      <c r="B158" s="134">
        <f>'Data 2021'!E223</f>
        <v>31.25</v>
      </c>
      <c r="C158" s="134">
        <f>'[1]Data 2020'!K223</f>
        <v>86</v>
      </c>
      <c r="D158" s="134"/>
      <c r="E158" s="134"/>
      <c r="F158" s="134"/>
      <c r="G158" s="134"/>
    </row>
    <row r="159" spans="1:7" x14ac:dyDescent="0.25">
      <c r="A159" s="132">
        <v>155</v>
      </c>
      <c r="B159" s="134">
        <f>'Data 2021'!E224</f>
        <v>31.5</v>
      </c>
      <c r="C159" s="134">
        <f>'[1]Data 2020'!K224</f>
        <v>79</v>
      </c>
      <c r="D159" s="134"/>
      <c r="E159" s="134"/>
      <c r="F159" s="134"/>
      <c r="G159" s="134"/>
    </row>
    <row r="160" spans="1:7" x14ac:dyDescent="0.25">
      <c r="A160" s="132">
        <v>156</v>
      </c>
      <c r="B160" s="134">
        <f>'Data 2021'!E225</f>
        <v>30.5</v>
      </c>
      <c r="C160" s="134">
        <f>'[1]Data 2020'!K225</f>
        <v>78</v>
      </c>
      <c r="D160" s="134"/>
      <c r="E160" s="134"/>
      <c r="F160" s="134"/>
      <c r="G160" s="134"/>
    </row>
    <row r="161" spans="1:7" x14ac:dyDescent="0.25">
      <c r="A161" s="132">
        <v>157</v>
      </c>
      <c r="B161" s="134">
        <f>'Data 2021'!E226</f>
        <v>28.75</v>
      </c>
      <c r="C161" s="134">
        <f>'[1]Data 2020'!K226</f>
        <v>85</v>
      </c>
      <c r="D161" s="134"/>
      <c r="E161" s="134"/>
      <c r="F161" s="134"/>
      <c r="G161" s="134"/>
    </row>
    <row r="162" spans="1:7" x14ac:dyDescent="0.25">
      <c r="A162" s="132">
        <v>158</v>
      </c>
      <c r="B162" s="134">
        <f>'Data 2021'!E227</f>
        <v>30.75</v>
      </c>
      <c r="C162" s="134">
        <f>'[1]Data 2020'!K227</f>
        <v>78</v>
      </c>
      <c r="D162" s="134"/>
      <c r="E162" s="134"/>
      <c r="F162" s="134"/>
      <c r="G162" s="134"/>
    </row>
    <row r="163" spans="1:7" x14ac:dyDescent="0.25">
      <c r="A163" s="132">
        <v>159</v>
      </c>
      <c r="B163" s="134">
        <f>'Data 2021'!E228</f>
        <v>30</v>
      </c>
      <c r="C163" s="134">
        <f>'[1]Data 2020'!K228</f>
        <v>85</v>
      </c>
      <c r="D163" s="134"/>
      <c r="E163" s="134"/>
      <c r="F163" s="134"/>
      <c r="G163" s="134"/>
    </row>
    <row r="164" spans="1:7" x14ac:dyDescent="0.25">
      <c r="A164" s="132">
        <v>160</v>
      </c>
      <c r="B164" s="134">
        <f>'Data 2021'!E229</f>
        <v>29</v>
      </c>
      <c r="C164" s="134">
        <f>'[1]Data 2020'!K229</f>
        <v>78</v>
      </c>
      <c r="D164" s="134"/>
      <c r="E164" s="134"/>
      <c r="F164" s="134"/>
      <c r="G164" s="134"/>
    </row>
    <row r="165" spans="1:7" x14ac:dyDescent="0.25">
      <c r="A165" s="132">
        <v>161</v>
      </c>
      <c r="B165" s="134">
        <f>'Data 2021'!E230</f>
        <v>29</v>
      </c>
      <c r="C165" s="134">
        <f>'[1]Data 2020'!K230</f>
        <v>85</v>
      </c>
      <c r="D165" s="134"/>
      <c r="E165" s="134"/>
      <c r="F165" s="134"/>
      <c r="G165" s="134"/>
    </row>
    <row r="166" spans="1:7" x14ac:dyDescent="0.25">
      <c r="A166" s="132">
        <v>162</v>
      </c>
      <c r="B166" s="134">
        <f>'Data 2021'!E231</f>
        <v>28.75</v>
      </c>
      <c r="C166" s="134">
        <f>'[1]Data 2020'!K231</f>
        <v>85</v>
      </c>
      <c r="D166" s="134"/>
      <c r="E166" s="134"/>
      <c r="F166" s="134"/>
      <c r="G166" s="134"/>
    </row>
    <row r="167" spans="1:7" x14ac:dyDescent="0.25">
      <c r="A167" s="132">
        <v>163</v>
      </c>
      <c r="B167" s="134">
        <f>'Data 2021'!E232</f>
        <v>30.5</v>
      </c>
      <c r="C167" s="134">
        <f>'[1]Data 2020'!K232</f>
        <v>85</v>
      </c>
      <c r="D167" s="134"/>
      <c r="E167" s="134"/>
      <c r="F167" s="134"/>
      <c r="G167" s="134"/>
    </row>
    <row r="168" spans="1:7" x14ac:dyDescent="0.25">
      <c r="A168" s="132">
        <v>164</v>
      </c>
      <c r="B168" s="134">
        <f>'Data 2021'!E233</f>
        <v>30.25</v>
      </c>
      <c r="C168" s="134">
        <f>'[1]Data 2020'!K233</f>
        <v>92</v>
      </c>
      <c r="D168" s="134"/>
      <c r="E168" s="134"/>
      <c r="F168" s="134"/>
      <c r="G168" s="134"/>
    </row>
    <row r="169" spans="1:7" x14ac:dyDescent="0.25">
      <c r="A169" s="132">
        <v>165</v>
      </c>
      <c r="B169" s="134">
        <f>'Data 2021'!E234</f>
        <v>31</v>
      </c>
      <c r="C169" s="134">
        <f>'[1]Data 2020'!K234</f>
        <v>85</v>
      </c>
      <c r="D169" s="134"/>
      <c r="E169" s="134"/>
      <c r="F169" s="134"/>
      <c r="G169" s="134"/>
    </row>
    <row r="170" spans="1:7" x14ac:dyDescent="0.25">
      <c r="A170" s="132">
        <v>166</v>
      </c>
      <c r="B170" s="134">
        <f>'Data 2021'!E235</f>
        <v>31.25</v>
      </c>
      <c r="C170" s="134">
        <f>'[1]Data 2020'!K235</f>
        <v>79</v>
      </c>
      <c r="D170" s="134"/>
      <c r="E170" s="134"/>
      <c r="F170" s="134"/>
      <c r="G170" s="134"/>
    </row>
    <row r="171" spans="1:7" x14ac:dyDescent="0.25">
      <c r="A171" s="132">
        <v>167</v>
      </c>
      <c r="B171" s="134">
        <f>'Data 2021'!E236</f>
        <v>30.5</v>
      </c>
      <c r="C171" s="134">
        <f>'[1]Data 2020'!K236</f>
        <v>86</v>
      </c>
      <c r="D171" s="134"/>
      <c r="E171" s="134"/>
      <c r="F171" s="134"/>
      <c r="G171" s="134"/>
    </row>
    <row r="172" spans="1:7" x14ac:dyDescent="0.25">
      <c r="A172" s="132">
        <v>168</v>
      </c>
      <c r="B172" s="134">
        <f>'Data 2021'!E237</f>
        <v>29</v>
      </c>
      <c r="C172" s="134">
        <f>'[1]Data 2020'!K237</f>
        <v>92</v>
      </c>
      <c r="D172" s="134"/>
      <c r="E172" s="134"/>
      <c r="F172" s="134"/>
      <c r="G172" s="134"/>
    </row>
    <row r="173" spans="1:7" x14ac:dyDescent="0.25">
      <c r="A173" s="132">
        <v>169</v>
      </c>
      <c r="B173" s="134">
        <f>'Data 2021'!E238</f>
        <v>29</v>
      </c>
      <c r="C173" s="134">
        <f>'[1]Data 2020'!K238</f>
        <v>92</v>
      </c>
      <c r="D173" s="134"/>
      <c r="E173" s="134"/>
      <c r="F173" s="134"/>
      <c r="G173" s="134"/>
    </row>
    <row r="174" spans="1:7" x14ac:dyDescent="0.25">
      <c r="A174" s="132">
        <v>170</v>
      </c>
      <c r="B174" s="134">
        <f>'Data 2021'!E239</f>
        <v>28.75</v>
      </c>
      <c r="C174" s="134">
        <f>'[1]Data 2020'!K239</f>
        <v>92</v>
      </c>
      <c r="D174" s="134"/>
      <c r="E174" s="134"/>
      <c r="F174" s="134"/>
      <c r="G174" s="134"/>
    </row>
    <row r="175" spans="1:7" x14ac:dyDescent="0.25">
      <c r="A175" s="132">
        <v>171</v>
      </c>
      <c r="B175" s="134">
        <f>'Data 2021'!E240</f>
        <v>28</v>
      </c>
      <c r="C175" s="134">
        <f>'[1]Data 2020'!K240</f>
        <v>86</v>
      </c>
      <c r="D175" s="134"/>
      <c r="E175" s="134"/>
      <c r="F175" s="134"/>
      <c r="G175" s="134"/>
    </row>
    <row r="176" spans="1:7" x14ac:dyDescent="0.25">
      <c r="A176" s="132">
        <v>172</v>
      </c>
      <c r="B176" s="134">
        <f>'Data 2021'!E241</f>
        <v>28</v>
      </c>
      <c r="C176" s="134">
        <f>'[1]Data 2020'!K241</f>
        <v>92</v>
      </c>
      <c r="D176" s="134"/>
      <c r="E176" s="134"/>
      <c r="F176" s="134"/>
      <c r="G176" s="134"/>
    </row>
    <row r="177" spans="1:7" x14ac:dyDescent="0.25">
      <c r="A177" s="132">
        <v>173</v>
      </c>
      <c r="B177" s="134">
        <f>'Data 2021'!E242</f>
        <v>29.5</v>
      </c>
      <c r="C177" s="134">
        <f>'[1]Data 2020'!K242</f>
        <v>85</v>
      </c>
      <c r="D177" s="134"/>
      <c r="E177" s="134"/>
      <c r="F177" s="134"/>
      <c r="G177" s="134"/>
    </row>
    <row r="178" spans="1:7" x14ac:dyDescent="0.25">
      <c r="A178" s="132">
        <v>174</v>
      </c>
      <c r="B178" s="134">
        <f>'Data 2021'!E243</f>
        <v>29.25</v>
      </c>
      <c r="C178" s="134">
        <f>'[1]Data 2020'!K243</f>
        <v>85</v>
      </c>
      <c r="D178" s="134"/>
      <c r="E178" s="134"/>
      <c r="F178" s="134"/>
      <c r="G178" s="134"/>
    </row>
    <row r="179" spans="1:7" x14ac:dyDescent="0.25">
      <c r="A179" s="132">
        <v>175</v>
      </c>
      <c r="B179" s="134">
        <f>'Data 2021'!E244</f>
        <v>30.5</v>
      </c>
      <c r="C179" s="134">
        <f>'[1]Data 2020'!K244</f>
        <v>78</v>
      </c>
      <c r="D179" s="134"/>
      <c r="E179" s="134"/>
      <c r="F179" s="134"/>
      <c r="G179" s="134"/>
    </row>
    <row r="180" spans="1:7" x14ac:dyDescent="0.25">
      <c r="A180" s="132">
        <v>176</v>
      </c>
      <c r="B180" s="134">
        <f>'Data 2021'!E245</f>
        <v>30.5</v>
      </c>
      <c r="C180" s="134">
        <f>'[1]Data 2020'!K245</f>
        <v>85</v>
      </c>
      <c r="D180" s="134"/>
      <c r="E180" s="134"/>
      <c r="F180" s="134"/>
      <c r="G180" s="134"/>
    </row>
    <row r="181" spans="1:7" x14ac:dyDescent="0.25">
      <c r="A181" s="132">
        <v>177</v>
      </c>
      <c r="B181" s="134">
        <f>'Data 2021'!E246</f>
        <v>31</v>
      </c>
      <c r="C181" s="134">
        <f>'[1]Data 2020'!K246</f>
        <v>78</v>
      </c>
      <c r="D181" s="134"/>
      <c r="E181" s="134"/>
      <c r="F181" s="134"/>
      <c r="G181" s="134"/>
    </row>
    <row r="182" spans="1:7" x14ac:dyDescent="0.25">
      <c r="A182" s="132">
        <v>178</v>
      </c>
      <c r="B182" s="134">
        <f>'Data 2021'!E247</f>
        <v>30.25</v>
      </c>
      <c r="C182" s="134">
        <f>'[1]Data 2020'!K247</f>
        <v>85</v>
      </c>
      <c r="D182" s="134"/>
      <c r="E182" s="134"/>
      <c r="F182" s="134"/>
      <c r="G182" s="134"/>
    </row>
    <row r="183" spans="1:7" x14ac:dyDescent="0.25">
      <c r="A183" s="132">
        <v>179</v>
      </c>
      <c r="B183" s="134">
        <f>'Data 2021'!E248</f>
        <v>31.5</v>
      </c>
      <c r="C183" s="134">
        <f>'[1]Data 2020'!K248</f>
        <v>85</v>
      </c>
      <c r="D183" s="134"/>
      <c r="E183" s="134"/>
      <c r="F183" s="134"/>
      <c r="G183" s="134"/>
    </row>
    <row r="184" spans="1:7" x14ac:dyDescent="0.25">
      <c r="A184" s="132">
        <v>180</v>
      </c>
      <c r="B184" s="134">
        <f>'Data 2021'!E249</f>
        <v>31</v>
      </c>
      <c r="C184" s="134">
        <f>'[1]Data 2020'!K249</f>
        <v>92</v>
      </c>
      <c r="D184" s="134"/>
      <c r="E184" s="134"/>
      <c r="F184" s="134"/>
      <c r="G184" s="134"/>
    </row>
    <row r="185" spans="1:7" x14ac:dyDescent="0.25">
      <c r="A185" s="132">
        <v>181</v>
      </c>
      <c r="B185" s="134">
        <f>'Data 2021'!E250</f>
        <v>27.5</v>
      </c>
      <c r="C185" s="134">
        <f>'[1]Data 2020'!K250</f>
        <v>86</v>
      </c>
      <c r="D185" s="134"/>
      <c r="E185" s="134"/>
      <c r="F185" s="134"/>
      <c r="G185" s="134"/>
    </row>
    <row r="186" spans="1:7" x14ac:dyDescent="0.25">
      <c r="A186" s="132">
        <v>182</v>
      </c>
      <c r="B186" s="134">
        <f>'Data 2021'!E265</f>
        <v>28.5</v>
      </c>
      <c r="C186" s="134">
        <f>'[1]Data 2020'!K265</f>
        <v>86</v>
      </c>
      <c r="D186" s="134"/>
      <c r="E186" s="134"/>
      <c r="F186" s="134"/>
      <c r="G186" s="134"/>
    </row>
    <row r="187" spans="1:7" x14ac:dyDescent="0.25">
      <c r="A187" s="132">
        <v>183</v>
      </c>
      <c r="B187" s="134">
        <f>'Data 2021'!E266</f>
        <v>26.5</v>
      </c>
      <c r="C187" s="134">
        <f>'[1]Data 2020'!K266</f>
        <v>79</v>
      </c>
      <c r="D187" s="134"/>
      <c r="E187" s="134"/>
      <c r="F187" s="134"/>
      <c r="G187" s="134"/>
    </row>
    <row r="188" spans="1:7" x14ac:dyDescent="0.25">
      <c r="A188" s="132">
        <v>184</v>
      </c>
      <c r="B188" s="134">
        <f>'Data 2021'!E267</f>
        <v>28.5</v>
      </c>
      <c r="C188" s="134">
        <f>'[1]Data 2020'!K267</f>
        <v>85</v>
      </c>
      <c r="D188" s="134"/>
      <c r="E188" s="134"/>
      <c r="F188" s="134"/>
      <c r="G188" s="134"/>
    </row>
    <row r="189" spans="1:7" x14ac:dyDescent="0.25">
      <c r="A189" s="132">
        <v>185</v>
      </c>
      <c r="B189" s="134">
        <f>'Data 2021'!E268</f>
        <v>29.25</v>
      </c>
      <c r="C189" s="134">
        <f>'[1]Data 2020'!K268</f>
        <v>85</v>
      </c>
      <c r="D189" s="134"/>
      <c r="E189" s="134"/>
      <c r="F189" s="134"/>
      <c r="G189" s="134"/>
    </row>
    <row r="190" spans="1:7" x14ac:dyDescent="0.25">
      <c r="A190" s="132">
        <v>186</v>
      </c>
      <c r="B190" s="134">
        <f>'Data 2021'!E269</f>
        <v>29</v>
      </c>
      <c r="C190" s="134">
        <f>'[1]Data 2020'!K269</f>
        <v>85</v>
      </c>
      <c r="D190" s="134"/>
      <c r="E190" s="134"/>
      <c r="F190" s="134"/>
      <c r="G190" s="134"/>
    </row>
    <row r="191" spans="1:7" x14ac:dyDescent="0.25">
      <c r="A191" s="132">
        <v>187</v>
      </c>
      <c r="B191" s="134">
        <f>'Data 2021'!E270</f>
        <v>29.75</v>
      </c>
      <c r="C191" s="134">
        <f>'[1]Data 2020'!K270</f>
        <v>92</v>
      </c>
      <c r="D191" s="134"/>
      <c r="E191" s="134"/>
      <c r="F191" s="134"/>
      <c r="G191" s="134"/>
    </row>
    <row r="192" spans="1:7" x14ac:dyDescent="0.25">
      <c r="A192" s="132">
        <v>188</v>
      </c>
      <c r="B192" s="134">
        <f>'Data 2021'!E271</f>
        <v>29.25</v>
      </c>
      <c r="C192" s="134">
        <f>'[1]Data 2020'!K271</f>
        <v>85</v>
      </c>
      <c r="D192" s="134"/>
      <c r="E192" s="134"/>
      <c r="F192" s="134"/>
      <c r="G192" s="134"/>
    </row>
    <row r="193" spans="1:7" x14ac:dyDescent="0.25">
      <c r="A193" s="132">
        <v>189</v>
      </c>
      <c r="B193" s="134">
        <f>'Data 2021'!E272</f>
        <v>30</v>
      </c>
      <c r="C193" s="134">
        <f>'[1]Data 2020'!K272</f>
        <v>86</v>
      </c>
      <c r="D193" s="134"/>
      <c r="E193" s="134"/>
      <c r="F193" s="134"/>
      <c r="G193" s="134"/>
    </row>
    <row r="194" spans="1:7" x14ac:dyDescent="0.25">
      <c r="A194" s="132">
        <v>190</v>
      </c>
      <c r="B194" s="134">
        <f>'Data 2021'!E273</f>
        <v>30.75</v>
      </c>
      <c r="C194" s="134">
        <f>'[1]Data 2020'!K273</f>
        <v>79</v>
      </c>
      <c r="D194" s="134"/>
      <c r="E194" s="134"/>
      <c r="F194" s="134"/>
      <c r="G194" s="134"/>
    </row>
    <row r="195" spans="1:7" x14ac:dyDescent="0.25">
      <c r="A195" s="132">
        <v>191</v>
      </c>
      <c r="B195" s="134">
        <f>'Data 2021'!E274</f>
        <v>30.5</v>
      </c>
      <c r="C195" s="134">
        <f>'[1]Data 2020'!K274</f>
        <v>92</v>
      </c>
      <c r="D195" s="134"/>
      <c r="E195" s="134"/>
      <c r="F195" s="134"/>
      <c r="G195" s="134"/>
    </row>
    <row r="196" spans="1:7" x14ac:dyDescent="0.25">
      <c r="A196" s="132">
        <v>192</v>
      </c>
      <c r="B196" s="134">
        <f>'Data 2021'!E275</f>
        <v>30.5</v>
      </c>
      <c r="C196" s="134">
        <f>'[1]Data 2020'!K275</f>
        <v>92</v>
      </c>
      <c r="D196" s="134"/>
      <c r="E196" s="134"/>
      <c r="F196" s="134"/>
      <c r="G196" s="134"/>
    </row>
    <row r="197" spans="1:7" x14ac:dyDescent="0.25">
      <c r="A197" s="132">
        <v>193</v>
      </c>
      <c r="B197" s="134">
        <f>'Data 2021'!E276</f>
        <v>31</v>
      </c>
      <c r="C197" s="134">
        <f>'[1]Data 2020'!K276</f>
        <v>92</v>
      </c>
      <c r="D197" s="134"/>
      <c r="E197" s="134"/>
      <c r="F197" s="134"/>
      <c r="G197" s="134"/>
    </row>
    <row r="198" spans="1:7" x14ac:dyDescent="0.25">
      <c r="A198" s="132">
        <v>194</v>
      </c>
      <c r="B198" s="134">
        <f>'Data 2021'!E277</f>
        <v>32</v>
      </c>
      <c r="C198" s="134">
        <f>'[1]Data 2020'!K277</f>
        <v>85</v>
      </c>
      <c r="D198" s="134"/>
      <c r="E198" s="134"/>
      <c r="F198" s="134"/>
      <c r="G198" s="134"/>
    </row>
    <row r="199" spans="1:7" x14ac:dyDescent="0.25">
      <c r="A199" s="132">
        <v>195</v>
      </c>
      <c r="B199" s="134">
        <f>'Data 2021'!E278</f>
        <v>30.75</v>
      </c>
      <c r="C199" s="134">
        <f>'[1]Data 2020'!K278</f>
        <v>90</v>
      </c>
      <c r="D199" s="134"/>
      <c r="E199" s="134"/>
      <c r="F199" s="134"/>
      <c r="G199" s="134"/>
    </row>
    <row r="200" spans="1:7" x14ac:dyDescent="0.25">
      <c r="A200" s="132">
        <v>196</v>
      </c>
      <c r="B200" s="134">
        <f>'Data 2021'!E279</f>
        <v>28</v>
      </c>
      <c r="C200" s="134">
        <f>'[1]Data 2020'!K279</f>
        <v>85</v>
      </c>
      <c r="D200" s="134"/>
      <c r="E200" s="134"/>
      <c r="F200" s="134"/>
      <c r="G200" s="134"/>
    </row>
    <row r="201" spans="1:7" x14ac:dyDescent="0.25">
      <c r="A201" s="132">
        <v>197</v>
      </c>
      <c r="B201" s="134">
        <f>'Data 2021'!E280</f>
        <v>31.75</v>
      </c>
      <c r="C201" s="134">
        <f>'[1]Data 2020'!K280</f>
        <v>85</v>
      </c>
      <c r="D201" s="134"/>
      <c r="E201" s="134"/>
      <c r="F201" s="134"/>
      <c r="G201" s="134"/>
    </row>
    <row r="202" spans="1:7" x14ac:dyDescent="0.25">
      <c r="A202" s="132">
        <v>198</v>
      </c>
      <c r="B202" s="134">
        <f>'Data 2021'!E281</f>
        <v>30.5</v>
      </c>
      <c r="C202" s="134">
        <f>'[1]Data 2020'!K281</f>
        <v>85</v>
      </c>
      <c r="D202" s="134"/>
      <c r="E202" s="134"/>
      <c r="F202" s="134"/>
      <c r="G202" s="134"/>
    </row>
    <row r="203" spans="1:7" x14ac:dyDescent="0.25">
      <c r="A203" s="132">
        <v>199</v>
      </c>
      <c r="B203" s="134">
        <f>'Data 2021'!E282</f>
        <v>29.5</v>
      </c>
      <c r="C203" s="134">
        <f>'[1]Data 2020'!K282</f>
        <v>78</v>
      </c>
      <c r="D203" s="134"/>
      <c r="E203" s="134"/>
      <c r="F203" s="134"/>
      <c r="G203" s="134"/>
    </row>
    <row r="204" spans="1:7" x14ac:dyDescent="0.25">
      <c r="A204" s="132">
        <v>200</v>
      </c>
      <c r="B204" s="134">
        <f>'Data 2021'!E283</f>
        <v>30.25</v>
      </c>
      <c r="C204" s="134">
        <f>'[1]Data 2020'!K283</f>
        <v>86</v>
      </c>
      <c r="D204" s="134"/>
      <c r="E204" s="134"/>
      <c r="F204" s="134"/>
      <c r="G204" s="134"/>
    </row>
    <row r="205" spans="1:7" x14ac:dyDescent="0.25">
      <c r="A205" s="132">
        <v>201</v>
      </c>
      <c r="B205" s="134">
        <f>'Data 2021'!E284</f>
        <v>28</v>
      </c>
      <c r="C205" s="134">
        <f>'[1]Data 2020'!K284</f>
        <v>92</v>
      </c>
      <c r="D205" s="134"/>
      <c r="E205" s="134"/>
      <c r="F205" s="134"/>
      <c r="G205" s="134"/>
    </row>
    <row r="206" spans="1:7" x14ac:dyDescent="0.25">
      <c r="A206" s="132">
        <v>202</v>
      </c>
      <c r="B206" s="134">
        <f>'Data 2021'!E285</f>
        <v>29</v>
      </c>
      <c r="C206" s="134">
        <f>'[1]Data 2020'!K285</f>
        <v>92</v>
      </c>
      <c r="D206" s="134"/>
      <c r="E206" s="134"/>
      <c r="F206" s="134"/>
      <c r="G206" s="134"/>
    </row>
    <row r="207" spans="1:7" x14ac:dyDescent="0.25">
      <c r="A207" s="132">
        <v>203</v>
      </c>
      <c r="B207" s="134">
        <f>'Data 2021'!E286</f>
        <v>30.5</v>
      </c>
      <c r="C207" s="134">
        <f>'[1]Data 2020'!K286</f>
        <v>92</v>
      </c>
      <c r="D207" s="134"/>
      <c r="E207" s="134"/>
      <c r="F207" s="134"/>
      <c r="G207" s="134"/>
    </row>
    <row r="208" spans="1:7" x14ac:dyDescent="0.25">
      <c r="A208" s="132">
        <v>204</v>
      </c>
      <c r="B208" s="134">
        <f>'Data 2021'!E287</f>
        <v>31</v>
      </c>
      <c r="C208" s="134">
        <f>'[1]Data 2020'!K287</f>
        <v>92</v>
      </c>
      <c r="D208" s="134"/>
      <c r="E208" s="134"/>
      <c r="F208" s="134"/>
      <c r="G208" s="134"/>
    </row>
    <row r="209" spans="1:7" x14ac:dyDescent="0.25">
      <c r="A209" s="132">
        <v>205</v>
      </c>
      <c r="B209" s="134">
        <f>'Data 2021'!E288</f>
        <v>31</v>
      </c>
      <c r="C209" s="134">
        <f>'[1]Data 2020'!K288</f>
        <v>92</v>
      </c>
      <c r="D209" s="134"/>
      <c r="E209" s="134"/>
      <c r="F209" s="134"/>
      <c r="G209" s="134"/>
    </row>
    <row r="210" spans="1:7" x14ac:dyDescent="0.25">
      <c r="A210" s="132">
        <v>206</v>
      </c>
      <c r="B210" s="134">
        <f>'Data 2021'!E289</f>
        <v>29.75</v>
      </c>
      <c r="C210" s="134">
        <f>'[1]Data 2020'!K289</f>
        <v>85</v>
      </c>
      <c r="D210" s="134"/>
      <c r="E210" s="134"/>
      <c r="F210" s="134"/>
      <c r="G210" s="134"/>
    </row>
    <row r="211" spans="1:7" x14ac:dyDescent="0.25">
      <c r="A211" s="132">
        <v>207</v>
      </c>
      <c r="B211" s="134">
        <f>'Data 2021'!E290</f>
        <v>32</v>
      </c>
      <c r="C211" s="134">
        <f>'[1]Data 2020'!K290</f>
        <v>85</v>
      </c>
      <c r="D211" s="134"/>
      <c r="E211" s="134"/>
      <c r="F211" s="134"/>
      <c r="G211" s="134"/>
    </row>
    <row r="212" spans="1:7" x14ac:dyDescent="0.25">
      <c r="A212" s="132">
        <v>208</v>
      </c>
      <c r="B212" s="134">
        <f>'Data 2021'!E291</f>
        <v>31.75</v>
      </c>
      <c r="C212" s="134">
        <f>'[1]Data 2020'!K291</f>
        <v>86</v>
      </c>
      <c r="D212" s="134"/>
      <c r="E212" s="134"/>
      <c r="F212" s="134"/>
      <c r="G212" s="134"/>
    </row>
    <row r="213" spans="1:7" x14ac:dyDescent="0.25">
      <c r="A213" s="132">
        <v>209</v>
      </c>
      <c r="B213" s="134">
        <f>'Data 2021'!E292</f>
        <v>30.75</v>
      </c>
      <c r="C213" s="134">
        <f>'[1]Data 2020'!K292</f>
        <v>85</v>
      </c>
      <c r="D213" s="134"/>
      <c r="E213" s="134"/>
      <c r="F213" s="134"/>
      <c r="G213" s="134"/>
    </row>
    <row r="214" spans="1:7" x14ac:dyDescent="0.25">
      <c r="A214" s="132">
        <v>210</v>
      </c>
      <c r="B214" s="134">
        <f>'Data 2021'!E293</f>
        <v>30.5</v>
      </c>
      <c r="C214" s="134">
        <f>'[1]Data 2020'!K293</f>
        <v>92</v>
      </c>
      <c r="D214" s="134"/>
      <c r="E214" s="134"/>
      <c r="F214" s="134"/>
      <c r="G214" s="134"/>
    </row>
    <row r="215" spans="1:7" x14ac:dyDescent="0.25">
      <c r="A215" s="132">
        <v>211</v>
      </c>
      <c r="B215" s="134">
        <f>'Data 2021'!E294</f>
        <v>27.5</v>
      </c>
      <c r="C215" s="134">
        <f>'[1]Data 2020'!K294</f>
        <v>79</v>
      </c>
      <c r="D215" s="134"/>
      <c r="E215" s="134"/>
      <c r="F215" s="134"/>
      <c r="G215" s="134"/>
    </row>
    <row r="216" spans="1:7" x14ac:dyDescent="0.25">
      <c r="A216" s="132">
        <v>212</v>
      </c>
      <c r="B216" s="134">
        <f>'Data 2021'!E295</f>
        <v>29</v>
      </c>
      <c r="C216" s="134">
        <f>'[1]Data 2020'!K295</f>
        <v>85</v>
      </c>
      <c r="D216" s="134"/>
      <c r="E216" s="134"/>
      <c r="F216" s="134"/>
      <c r="G216" s="134"/>
    </row>
    <row r="217" spans="1:7" x14ac:dyDescent="0.25">
      <c r="A217" s="132">
        <v>213</v>
      </c>
      <c r="B217" s="134">
        <f>'Data 2021'!E307</f>
        <v>29</v>
      </c>
      <c r="C217" s="134">
        <f>'[1]Data 2020'!K307</f>
        <v>86</v>
      </c>
      <c r="D217" s="134"/>
      <c r="E217" s="134"/>
      <c r="F217" s="134"/>
      <c r="G217" s="134"/>
    </row>
    <row r="218" spans="1:7" x14ac:dyDescent="0.25">
      <c r="A218" s="132">
        <v>214</v>
      </c>
      <c r="B218" s="134">
        <f>'Data 2021'!E308</f>
        <v>30</v>
      </c>
      <c r="C218" s="134">
        <f>'[1]Data 2020'!K308</f>
        <v>78</v>
      </c>
      <c r="D218" s="134"/>
      <c r="E218" s="134"/>
      <c r="F218" s="134"/>
      <c r="G218" s="134"/>
    </row>
    <row r="219" spans="1:7" x14ac:dyDescent="0.25">
      <c r="A219" s="132">
        <v>215</v>
      </c>
      <c r="B219" s="134">
        <f>'Data 2021'!E309</f>
        <v>30</v>
      </c>
      <c r="C219" s="134">
        <f>'[1]Data 2020'!K309</f>
        <v>85</v>
      </c>
      <c r="D219" s="134"/>
      <c r="E219" s="134"/>
      <c r="F219" s="134"/>
      <c r="G219" s="134"/>
    </row>
    <row r="220" spans="1:7" x14ac:dyDescent="0.25">
      <c r="A220" s="132">
        <v>216</v>
      </c>
      <c r="B220" s="134">
        <f>'Data 2021'!E310</f>
        <v>31</v>
      </c>
      <c r="C220" s="134">
        <f>'[1]Data 2020'!K310</f>
        <v>86</v>
      </c>
      <c r="D220" s="134"/>
      <c r="E220" s="134"/>
      <c r="F220" s="134"/>
      <c r="G220" s="134"/>
    </row>
    <row r="221" spans="1:7" x14ac:dyDescent="0.25">
      <c r="A221" s="132">
        <v>217</v>
      </c>
      <c r="B221" s="134">
        <f>'Data 2021'!E311</f>
        <v>30.75</v>
      </c>
      <c r="C221" s="134">
        <f>'[1]Data 2020'!K311</f>
        <v>85</v>
      </c>
      <c r="D221" s="134"/>
      <c r="E221" s="134"/>
      <c r="F221" s="134"/>
      <c r="G221" s="134"/>
    </row>
    <row r="222" spans="1:7" x14ac:dyDescent="0.25">
      <c r="A222" s="132">
        <v>218</v>
      </c>
      <c r="B222" s="134">
        <f>'Data 2021'!E312</f>
        <v>31.25</v>
      </c>
      <c r="C222" s="134">
        <f>'[1]Data 2020'!K312</f>
        <v>78</v>
      </c>
      <c r="D222" s="134"/>
      <c r="E222" s="134"/>
      <c r="F222" s="134"/>
      <c r="G222" s="134"/>
    </row>
    <row r="223" spans="1:7" x14ac:dyDescent="0.25">
      <c r="A223" s="132">
        <v>219</v>
      </c>
      <c r="B223" s="134">
        <f>'Data 2021'!E313</f>
        <v>31</v>
      </c>
      <c r="C223" s="134">
        <f>'[1]Data 2020'!K313</f>
        <v>85</v>
      </c>
      <c r="D223" s="134"/>
      <c r="E223" s="134"/>
      <c r="F223" s="134"/>
      <c r="G223" s="134"/>
    </row>
    <row r="224" spans="1:7" x14ac:dyDescent="0.25">
      <c r="A224" s="132">
        <v>220</v>
      </c>
      <c r="B224" s="134">
        <f>'Data 2021'!E314</f>
        <v>30</v>
      </c>
      <c r="C224" s="134">
        <f>'[1]Data 2020'!K314</f>
        <v>78</v>
      </c>
      <c r="D224" s="134"/>
      <c r="E224" s="134"/>
      <c r="F224" s="134"/>
      <c r="G224" s="134"/>
    </row>
    <row r="225" spans="1:7" x14ac:dyDescent="0.25">
      <c r="A225" s="132">
        <v>221</v>
      </c>
      <c r="B225" s="134">
        <f>'Data 2021'!E315</f>
        <v>29.75</v>
      </c>
      <c r="C225" s="134">
        <f>'[1]Data 2020'!K315</f>
        <v>79</v>
      </c>
      <c r="D225" s="134"/>
      <c r="E225" s="134"/>
      <c r="F225" s="134"/>
      <c r="G225" s="134"/>
    </row>
    <row r="226" spans="1:7" x14ac:dyDescent="0.25">
      <c r="A226" s="132">
        <v>222</v>
      </c>
      <c r="B226" s="134">
        <f>'Data 2021'!E316</f>
        <v>30.5</v>
      </c>
      <c r="C226" s="134">
        <f>'[1]Data 2020'!K316</f>
        <v>78</v>
      </c>
      <c r="D226" s="134"/>
      <c r="E226" s="134"/>
      <c r="F226" s="134"/>
      <c r="G226" s="134"/>
    </row>
    <row r="227" spans="1:7" x14ac:dyDescent="0.25">
      <c r="A227" s="132">
        <v>223</v>
      </c>
      <c r="B227" s="134">
        <f>'Data 2021'!E317</f>
        <v>29.5</v>
      </c>
      <c r="C227" s="134">
        <f>'[1]Data 2020'!K317</f>
        <v>86</v>
      </c>
      <c r="D227" s="134"/>
      <c r="E227" s="134"/>
      <c r="F227" s="134"/>
      <c r="G227" s="134"/>
    </row>
    <row r="228" spans="1:7" x14ac:dyDescent="0.25">
      <c r="A228" s="132">
        <v>224</v>
      </c>
      <c r="B228" s="134">
        <f>'Data 2021'!E318</f>
        <v>30</v>
      </c>
      <c r="C228" s="134">
        <f>'[1]Data 2020'!K318</f>
        <v>85</v>
      </c>
      <c r="D228" s="134"/>
      <c r="E228" s="134"/>
      <c r="F228" s="134"/>
      <c r="G228" s="134"/>
    </row>
    <row r="229" spans="1:7" x14ac:dyDescent="0.25">
      <c r="A229" s="132">
        <v>225</v>
      </c>
      <c r="B229" s="134">
        <f>'Data 2021'!E319</f>
        <v>30.25</v>
      </c>
      <c r="C229" s="134">
        <f>'[1]Data 2020'!K319</f>
        <v>86</v>
      </c>
      <c r="D229" s="134"/>
      <c r="E229" s="134"/>
      <c r="F229" s="134"/>
      <c r="G229" s="134"/>
    </row>
    <row r="230" spans="1:7" x14ac:dyDescent="0.25">
      <c r="A230" s="132">
        <v>226</v>
      </c>
      <c r="B230" s="134">
        <f>'Data 2021'!E320</f>
        <v>29</v>
      </c>
      <c r="C230" s="134">
        <f>'[1]Data 2020'!K320</f>
        <v>85</v>
      </c>
      <c r="D230" s="134"/>
      <c r="E230" s="134"/>
      <c r="F230" s="134"/>
      <c r="G230" s="134"/>
    </row>
    <row r="231" spans="1:7" x14ac:dyDescent="0.25">
      <c r="A231" s="132">
        <v>227</v>
      </c>
      <c r="B231" s="134">
        <f>'Data 2021'!E321</f>
        <v>30.25</v>
      </c>
      <c r="C231" s="134">
        <f>'[1]Data 2020'!K321</f>
        <v>85</v>
      </c>
      <c r="D231" s="134"/>
      <c r="E231" s="134"/>
      <c r="F231" s="134"/>
      <c r="G231" s="134"/>
    </row>
    <row r="232" spans="1:7" x14ac:dyDescent="0.25">
      <c r="A232" s="132">
        <v>228</v>
      </c>
      <c r="B232" s="134">
        <f>'Data 2021'!E322</f>
        <v>30.5</v>
      </c>
      <c r="C232" s="134">
        <f>'[1]Data 2020'!K322</f>
        <v>92</v>
      </c>
      <c r="D232" s="134"/>
      <c r="E232" s="134"/>
      <c r="F232" s="134"/>
      <c r="G232" s="134"/>
    </row>
    <row r="233" spans="1:7" x14ac:dyDescent="0.25">
      <c r="A233" s="132">
        <v>229</v>
      </c>
      <c r="B233" s="134">
        <f>'Data 2021'!E323</f>
        <v>29.75</v>
      </c>
      <c r="C233" s="134">
        <f>'[1]Data 2020'!K323</f>
        <v>85</v>
      </c>
      <c r="D233" s="134"/>
      <c r="E233" s="134"/>
      <c r="F233" s="134"/>
      <c r="G233" s="134"/>
    </row>
    <row r="234" spans="1:7" x14ac:dyDescent="0.25">
      <c r="A234" s="132">
        <v>230</v>
      </c>
      <c r="B234" s="134">
        <f>'Data 2021'!E324</f>
        <v>29.25</v>
      </c>
      <c r="C234" s="134">
        <f>'[1]Data 2020'!K324</f>
        <v>92</v>
      </c>
      <c r="D234" s="134"/>
      <c r="E234" s="134"/>
      <c r="F234" s="134"/>
      <c r="G234" s="134"/>
    </row>
    <row r="235" spans="1:7" x14ac:dyDescent="0.25">
      <c r="A235" s="132">
        <v>231</v>
      </c>
      <c r="B235" s="134">
        <f>'Data 2021'!E325</f>
        <v>29.5</v>
      </c>
      <c r="C235" s="134">
        <f>'[1]Data 2020'!K325</f>
        <v>85</v>
      </c>
      <c r="D235" s="134"/>
      <c r="E235" s="134"/>
      <c r="F235" s="134"/>
      <c r="G235" s="134"/>
    </row>
    <row r="236" spans="1:7" x14ac:dyDescent="0.25">
      <c r="A236" s="132">
        <v>232</v>
      </c>
      <c r="B236" s="134">
        <f>'Data 2021'!E326</f>
        <v>29.25</v>
      </c>
      <c r="C236" s="134">
        <f>'[1]Data 2020'!K326</f>
        <v>92</v>
      </c>
      <c r="D236" s="134"/>
      <c r="E236" s="134"/>
      <c r="F236" s="134"/>
      <c r="G236" s="134"/>
    </row>
    <row r="237" spans="1:7" x14ac:dyDescent="0.25">
      <c r="A237" s="132">
        <v>233</v>
      </c>
      <c r="B237" s="134">
        <f>'Data 2021'!E327</f>
        <v>29</v>
      </c>
      <c r="C237" s="134">
        <f>'[1]Data 2020'!K327</f>
        <v>92</v>
      </c>
      <c r="D237" s="134"/>
      <c r="E237" s="134"/>
      <c r="F237" s="134"/>
      <c r="G237" s="134"/>
    </row>
    <row r="238" spans="1:7" x14ac:dyDescent="0.25">
      <c r="A238" s="132">
        <v>234</v>
      </c>
      <c r="B238" s="134">
        <f>'Data 2021'!E328</f>
        <v>28.75</v>
      </c>
      <c r="C238" s="134">
        <f>'[1]Data 2020'!K328</f>
        <v>92</v>
      </c>
      <c r="D238" s="134"/>
      <c r="E238" s="134"/>
      <c r="F238" s="134"/>
      <c r="G238" s="134"/>
    </row>
    <row r="239" spans="1:7" x14ac:dyDescent="0.25">
      <c r="A239" s="132">
        <v>235</v>
      </c>
      <c r="B239" s="134">
        <f>'Data 2021'!E329</f>
        <v>31</v>
      </c>
      <c r="C239" s="134">
        <f>'[1]Data 2020'!K329</f>
        <v>92</v>
      </c>
      <c r="D239" s="134"/>
      <c r="E239" s="134"/>
      <c r="F239" s="134"/>
      <c r="G239" s="134"/>
    </row>
    <row r="240" spans="1:7" x14ac:dyDescent="0.25">
      <c r="A240" s="132">
        <v>236</v>
      </c>
      <c r="B240" s="134">
        <f>'Data 2021'!E330</f>
        <v>29</v>
      </c>
      <c r="C240" s="134">
        <f>'[1]Data 2020'!K330</f>
        <v>78</v>
      </c>
      <c r="D240" s="134"/>
      <c r="E240" s="134"/>
      <c r="F240" s="134"/>
      <c r="G240" s="134"/>
    </row>
    <row r="241" spans="1:7" x14ac:dyDescent="0.25">
      <c r="A241" s="132">
        <v>237</v>
      </c>
      <c r="B241" s="134">
        <f>'Data 2021'!E331</f>
        <v>30.25</v>
      </c>
      <c r="C241" s="134">
        <f>'[1]Data 2020'!K331</f>
        <v>86</v>
      </c>
      <c r="D241" s="134"/>
      <c r="E241" s="134"/>
      <c r="F241" s="134"/>
      <c r="G241" s="134"/>
    </row>
    <row r="242" spans="1:7" x14ac:dyDescent="0.25">
      <c r="A242" s="132">
        <v>238</v>
      </c>
      <c r="B242" s="134">
        <f>'Data 2021'!E332</f>
        <v>29</v>
      </c>
      <c r="C242" s="134">
        <f>'[1]Data 2020'!K332</f>
        <v>86</v>
      </c>
      <c r="D242" s="134"/>
      <c r="E242" s="134"/>
      <c r="F242" s="134"/>
      <c r="G242" s="134"/>
    </row>
    <row r="243" spans="1:7" x14ac:dyDescent="0.25">
      <c r="A243" s="132">
        <v>239</v>
      </c>
      <c r="B243" s="134">
        <f>'Data 2021'!E333</f>
        <v>28.5</v>
      </c>
      <c r="C243" s="134">
        <f>'[1]Data 2020'!K333</f>
        <v>85</v>
      </c>
      <c r="D243" s="134"/>
      <c r="E243" s="134"/>
      <c r="F243" s="134"/>
      <c r="G243" s="134"/>
    </row>
    <row r="244" spans="1:7" x14ac:dyDescent="0.25">
      <c r="A244" s="132">
        <v>240</v>
      </c>
      <c r="B244" s="134">
        <f>'Data 2021'!E334</f>
        <v>30.25</v>
      </c>
      <c r="C244" s="134">
        <f>'[1]Data 2020'!K334</f>
        <v>86</v>
      </c>
      <c r="D244" s="134"/>
      <c r="E244" s="134"/>
      <c r="F244" s="134"/>
      <c r="G244" s="134"/>
    </row>
    <row r="245" spans="1:7" x14ac:dyDescent="0.25">
      <c r="A245" s="132">
        <v>241</v>
      </c>
      <c r="B245" s="134">
        <f>'Data 2021'!E335</f>
        <v>30.5</v>
      </c>
      <c r="C245" s="134">
        <f>'[1]Data 2020'!K335</f>
        <v>85</v>
      </c>
      <c r="D245" s="134"/>
      <c r="E245" s="134"/>
      <c r="F245" s="134"/>
      <c r="G245" s="134"/>
    </row>
    <row r="246" spans="1:7" x14ac:dyDescent="0.25">
      <c r="A246" s="132">
        <v>242</v>
      </c>
      <c r="B246" s="134">
        <f>'Data 2021'!E336</f>
        <v>30</v>
      </c>
      <c r="C246" s="134">
        <f>'[1]Data 2020'!K336</f>
        <v>85</v>
      </c>
      <c r="D246" s="134"/>
      <c r="E246" s="134"/>
      <c r="F246" s="134"/>
      <c r="G246" s="134"/>
    </row>
    <row r="247" spans="1:7" x14ac:dyDescent="0.25">
      <c r="A247" s="132">
        <v>243</v>
      </c>
      <c r="B247" s="134">
        <f>'Data 2021'!E337</f>
        <v>29.5</v>
      </c>
      <c r="C247" s="134">
        <f>'[1]Data 2020'!K337</f>
        <v>86</v>
      </c>
      <c r="D247" s="134"/>
      <c r="E247" s="134"/>
      <c r="F247" s="134"/>
      <c r="G247" s="134"/>
    </row>
    <row r="248" spans="1:7" x14ac:dyDescent="0.25">
      <c r="A248" s="132">
        <v>244</v>
      </c>
      <c r="B248" s="134">
        <f>'Data 2021'!E349</f>
        <v>30.75</v>
      </c>
      <c r="C248" s="134">
        <f>'[1]Data 2020'!K349</f>
        <v>92</v>
      </c>
      <c r="D248" s="134"/>
      <c r="E248" s="134"/>
      <c r="F248" s="134"/>
      <c r="G248" s="134"/>
    </row>
    <row r="249" spans="1:7" x14ac:dyDescent="0.25">
      <c r="A249" s="132">
        <v>245</v>
      </c>
      <c r="B249" s="134">
        <f>'Data 2021'!E350</f>
        <v>29.25</v>
      </c>
      <c r="C249" s="134">
        <f>'[1]Data 2020'!K350</f>
        <v>85</v>
      </c>
      <c r="D249" s="134"/>
      <c r="E249" s="134"/>
      <c r="F249" s="134"/>
      <c r="G249" s="134"/>
    </row>
    <row r="250" spans="1:7" x14ac:dyDescent="0.25">
      <c r="A250" s="132">
        <v>246</v>
      </c>
      <c r="B250" s="134">
        <f>'Data 2021'!E351</f>
        <v>31.25</v>
      </c>
      <c r="C250" s="134">
        <f>'[1]Data 2020'!K351</f>
        <v>79</v>
      </c>
      <c r="D250" s="134"/>
      <c r="E250" s="134"/>
      <c r="F250" s="134"/>
      <c r="G250" s="134"/>
    </row>
    <row r="251" spans="1:7" x14ac:dyDescent="0.25">
      <c r="A251" s="132">
        <v>247</v>
      </c>
      <c r="B251" s="134">
        <f>'Data 2021'!E352</f>
        <v>32</v>
      </c>
      <c r="C251" s="134">
        <f>'[1]Data 2020'!K352</f>
        <v>78</v>
      </c>
      <c r="D251" s="134"/>
      <c r="E251" s="134"/>
      <c r="F251" s="134"/>
      <c r="G251" s="134"/>
    </row>
    <row r="252" spans="1:7" x14ac:dyDescent="0.25">
      <c r="A252" s="132">
        <v>248</v>
      </c>
      <c r="B252" s="134">
        <f>'Data 2021'!E353</f>
        <v>31.5</v>
      </c>
      <c r="C252" s="134">
        <f>'[1]Data 2020'!K353</f>
        <v>85</v>
      </c>
      <c r="D252" s="134"/>
      <c r="E252" s="134"/>
      <c r="F252" s="134"/>
      <c r="G252" s="134"/>
    </row>
    <row r="253" spans="1:7" x14ac:dyDescent="0.25">
      <c r="A253" s="132">
        <v>249</v>
      </c>
      <c r="B253" s="134">
        <f>'Data 2021'!E354</f>
        <v>30.5</v>
      </c>
      <c r="C253" s="134">
        <f>'[1]Data 2020'!K354</f>
        <v>78</v>
      </c>
      <c r="D253" s="134"/>
      <c r="E253" s="134"/>
      <c r="F253" s="134"/>
      <c r="G253" s="134"/>
    </row>
    <row r="254" spans="1:7" x14ac:dyDescent="0.25">
      <c r="A254" s="132">
        <v>250</v>
      </c>
      <c r="B254" s="134">
        <f>'Data 2021'!E355</f>
        <v>31.5</v>
      </c>
      <c r="C254" s="134">
        <f>'[1]Data 2020'!K355</f>
        <v>85</v>
      </c>
      <c r="D254" s="134"/>
      <c r="E254" s="134"/>
      <c r="F254" s="134"/>
      <c r="G254" s="134"/>
    </row>
    <row r="255" spans="1:7" x14ac:dyDescent="0.25">
      <c r="A255" s="132">
        <v>251</v>
      </c>
      <c r="B255" s="134">
        <f>'Data 2021'!E356</f>
        <v>31.5</v>
      </c>
      <c r="C255" s="134">
        <f>'[1]Data 2020'!K356</f>
        <v>86</v>
      </c>
      <c r="D255" s="134"/>
      <c r="E255" s="134"/>
      <c r="F255" s="134"/>
      <c r="G255" s="134"/>
    </row>
    <row r="256" spans="1:7" x14ac:dyDescent="0.25">
      <c r="A256" s="132">
        <v>252</v>
      </c>
      <c r="B256" s="134">
        <f>'Data 2021'!E357</f>
        <v>30</v>
      </c>
      <c r="C256" s="134">
        <f>'[1]Data 2020'!K357</f>
        <v>85</v>
      </c>
      <c r="D256" s="134"/>
      <c r="E256" s="134"/>
      <c r="F256" s="134"/>
      <c r="G256" s="134"/>
    </row>
    <row r="257" spans="1:7" x14ac:dyDescent="0.25">
      <c r="A257" s="132">
        <v>253</v>
      </c>
      <c r="B257" s="134">
        <f>'Data 2021'!E358</f>
        <v>30.5</v>
      </c>
      <c r="C257" s="134">
        <f>'[1]Data 2020'!K358</f>
        <v>85</v>
      </c>
      <c r="D257" s="134"/>
      <c r="E257" s="134"/>
      <c r="F257" s="134"/>
      <c r="G257" s="134"/>
    </row>
    <row r="258" spans="1:7" x14ac:dyDescent="0.25">
      <c r="A258" s="132">
        <v>254</v>
      </c>
      <c r="B258" s="134">
        <f>'Data 2021'!E359</f>
        <v>30</v>
      </c>
      <c r="C258" s="134">
        <f>'[1]Data 2020'!K359</f>
        <v>92</v>
      </c>
      <c r="D258" s="134"/>
      <c r="E258" s="134"/>
      <c r="F258" s="134"/>
      <c r="G258" s="134"/>
    </row>
    <row r="259" spans="1:7" x14ac:dyDescent="0.25">
      <c r="A259" s="132">
        <v>255</v>
      </c>
      <c r="B259" s="134">
        <f>'Data 2021'!E360</f>
        <v>32.5</v>
      </c>
      <c r="C259" s="134">
        <f>'[1]Data 2020'!K360</f>
        <v>85</v>
      </c>
      <c r="D259" s="134"/>
      <c r="E259" s="134"/>
      <c r="F259" s="134"/>
      <c r="G259" s="134"/>
    </row>
    <row r="260" spans="1:7" x14ac:dyDescent="0.25">
      <c r="A260" s="132">
        <v>256</v>
      </c>
      <c r="B260" s="134">
        <f>'Data 2021'!E361</f>
        <v>31.5</v>
      </c>
      <c r="C260" s="134">
        <f>'[1]Data 2020'!K361</f>
        <v>85</v>
      </c>
      <c r="D260" s="134"/>
      <c r="E260" s="134"/>
      <c r="F260" s="134"/>
      <c r="G260" s="134"/>
    </row>
    <row r="261" spans="1:7" x14ac:dyDescent="0.25">
      <c r="A261" s="132">
        <v>257</v>
      </c>
      <c r="B261" s="134">
        <f>'Data 2021'!E362</f>
        <v>32.5</v>
      </c>
      <c r="C261" s="134">
        <f>'[1]Data 2020'!K362</f>
        <v>86</v>
      </c>
      <c r="D261" s="134"/>
      <c r="E261" s="134"/>
      <c r="F261" s="134"/>
      <c r="G261" s="134"/>
    </row>
    <row r="262" spans="1:7" x14ac:dyDescent="0.25">
      <c r="A262" s="132">
        <v>258</v>
      </c>
      <c r="B262" s="134">
        <f>'Data 2021'!E363</f>
        <v>30</v>
      </c>
      <c r="C262" s="134">
        <f>'[1]Data 2020'!K363</f>
        <v>85</v>
      </c>
      <c r="D262" s="134"/>
      <c r="E262" s="134"/>
      <c r="F262" s="134"/>
      <c r="G262" s="134"/>
    </row>
    <row r="263" spans="1:7" x14ac:dyDescent="0.25">
      <c r="A263" s="132">
        <v>259</v>
      </c>
      <c r="B263" s="134">
        <f>'Data 2021'!E364</f>
        <v>30.25</v>
      </c>
      <c r="C263" s="134">
        <f>'[1]Data 2020'!K364</f>
        <v>79</v>
      </c>
      <c r="D263" s="134"/>
      <c r="E263" s="134"/>
      <c r="F263" s="134"/>
      <c r="G263" s="134"/>
    </row>
    <row r="264" spans="1:7" x14ac:dyDescent="0.25">
      <c r="A264" s="132">
        <v>260</v>
      </c>
      <c r="B264" s="134">
        <f>'Data 2021'!E365</f>
        <v>32</v>
      </c>
      <c r="C264" s="134">
        <f>'[1]Data 2020'!K365</f>
        <v>85</v>
      </c>
      <c r="D264" s="134"/>
      <c r="E264" s="134"/>
      <c r="F264" s="134"/>
      <c r="G264" s="134"/>
    </row>
    <row r="265" spans="1:7" x14ac:dyDescent="0.25">
      <c r="A265" s="132">
        <v>261</v>
      </c>
      <c r="B265" s="134">
        <f>'Data 2021'!E366</f>
        <v>30</v>
      </c>
      <c r="C265" s="134">
        <f>'[1]Data 2020'!K366</f>
        <v>85</v>
      </c>
      <c r="D265" s="134"/>
      <c r="E265" s="134"/>
      <c r="F265" s="134"/>
      <c r="G265" s="134"/>
    </row>
    <row r="266" spans="1:7" x14ac:dyDescent="0.25">
      <c r="A266" s="132">
        <v>262</v>
      </c>
      <c r="B266" s="134">
        <f>'Data 2021'!E367</f>
        <v>30</v>
      </c>
      <c r="C266" s="134">
        <f>'[1]Data 2020'!K367</f>
        <v>78</v>
      </c>
      <c r="D266" s="134"/>
      <c r="E266" s="134"/>
      <c r="F266" s="134"/>
      <c r="G266" s="134"/>
    </row>
    <row r="267" spans="1:7" x14ac:dyDescent="0.25">
      <c r="A267" s="132">
        <v>263</v>
      </c>
      <c r="B267" s="134">
        <f>'Data 2021'!E368</f>
        <v>30.75</v>
      </c>
      <c r="C267" s="134">
        <f>'[1]Data 2020'!K368</f>
        <v>79</v>
      </c>
      <c r="D267" s="134"/>
      <c r="E267" s="134"/>
      <c r="F267" s="134"/>
      <c r="G267" s="134"/>
    </row>
    <row r="268" spans="1:7" x14ac:dyDescent="0.25">
      <c r="A268" s="132">
        <v>264</v>
      </c>
      <c r="B268" s="134">
        <f>'Data 2021'!E369</f>
        <v>29.25</v>
      </c>
      <c r="C268" s="134">
        <f>'[1]Data 2020'!K369</f>
        <v>85</v>
      </c>
      <c r="D268" s="134"/>
      <c r="E268" s="134"/>
      <c r="F268" s="134"/>
      <c r="G268" s="134"/>
    </row>
    <row r="269" spans="1:7" x14ac:dyDescent="0.25">
      <c r="A269" s="132">
        <v>265</v>
      </c>
      <c r="B269" s="134">
        <f>'Data 2021'!E370</f>
        <v>29.75</v>
      </c>
      <c r="C269" s="134">
        <f>'[1]Data 2020'!K370</f>
        <v>92</v>
      </c>
      <c r="D269" s="134"/>
      <c r="E269" s="134"/>
      <c r="F269" s="134"/>
      <c r="G269" s="134"/>
    </row>
    <row r="270" spans="1:7" x14ac:dyDescent="0.25">
      <c r="A270" s="132">
        <v>266</v>
      </c>
      <c r="B270" s="134">
        <f>'Data 2021'!E371</f>
        <v>29</v>
      </c>
      <c r="C270" s="134">
        <f>'[1]Data 2020'!K371</f>
        <v>92</v>
      </c>
      <c r="D270" s="134"/>
      <c r="E270" s="134"/>
      <c r="F270" s="134"/>
      <c r="G270" s="134"/>
    </row>
    <row r="271" spans="1:7" x14ac:dyDescent="0.25">
      <c r="A271" s="132">
        <v>267</v>
      </c>
      <c r="B271" s="134">
        <f>'Data 2021'!E372</f>
        <v>30.5</v>
      </c>
      <c r="C271" s="134">
        <f>'[1]Data 2020'!K372</f>
        <v>92</v>
      </c>
      <c r="D271" s="134"/>
      <c r="E271" s="134"/>
      <c r="F271" s="134"/>
      <c r="G271" s="134"/>
    </row>
    <row r="272" spans="1:7" x14ac:dyDescent="0.25">
      <c r="A272" s="132">
        <v>268</v>
      </c>
      <c r="B272" s="134">
        <f>'Data 2021'!E373</f>
        <v>31</v>
      </c>
      <c r="C272" s="134">
        <f>'[1]Data 2020'!K373</f>
        <v>78</v>
      </c>
      <c r="D272" s="134"/>
      <c r="E272" s="134"/>
      <c r="F272" s="134"/>
      <c r="G272" s="134"/>
    </row>
    <row r="273" spans="1:7" x14ac:dyDescent="0.25">
      <c r="A273" s="132">
        <v>269</v>
      </c>
      <c r="B273" s="134">
        <f>'Data 2021'!E374</f>
        <v>32</v>
      </c>
      <c r="C273" s="134">
        <f>'[1]Data 2020'!K374</f>
        <v>85</v>
      </c>
      <c r="D273" s="134"/>
      <c r="E273" s="134"/>
      <c r="F273" s="134"/>
      <c r="G273" s="134"/>
    </row>
    <row r="274" spans="1:7" x14ac:dyDescent="0.25">
      <c r="A274" s="132">
        <v>270</v>
      </c>
      <c r="B274" s="134">
        <f>'Data 2021'!E375</f>
        <v>31.25</v>
      </c>
      <c r="C274" s="134">
        <f>'[1]Data 2020'!K375</f>
        <v>92</v>
      </c>
      <c r="D274" s="134"/>
      <c r="E274" s="134"/>
      <c r="F274" s="134"/>
      <c r="G274" s="134"/>
    </row>
    <row r="275" spans="1:7" x14ac:dyDescent="0.25">
      <c r="A275" s="132">
        <v>271</v>
      </c>
      <c r="B275" s="134">
        <f>'Data 2021'!E376</f>
        <v>31.75</v>
      </c>
      <c r="C275" s="134">
        <f>'[1]Data 2020'!K376</f>
        <v>85</v>
      </c>
      <c r="D275" s="134"/>
      <c r="E275" s="134"/>
      <c r="F275" s="134"/>
      <c r="G275" s="134"/>
    </row>
    <row r="276" spans="1:7" x14ac:dyDescent="0.25">
      <c r="A276" s="132">
        <v>272</v>
      </c>
      <c r="B276" s="134">
        <f>'Data 2021'!E377</f>
        <v>31</v>
      </c>
      <c r="C276" s="134">
        <f>'[1]Data 2020'!K377</f>
        <v>79</v>
      </c>
      <c r="D276" s="134"/>
      <c r="E276" s="134"/>
      <c r="F276" s="134"/>
      <c r="G276" s="134"/>
    </row>
    <row r="277" spans="1:7" x14ac:dyDescent="0.25">
      <c r="A277" s="132">
        <v>273</v>
      </c>
      <c r="B277" s="134">
        <f>'Data 2021'!E378</f>
        <v>29.25</v>
      </c>
      <c r="C277" s="134">
        <f>'[1]Data 2020'!K378</f>
        <v>78</v>
      </c>
      <c r="D277" s="134"/>
      <c r="E277" s="134"/>
      <c r="F277" s="134"/>
      <c r="G277" s="134"/>
    </row>
    <row r="278" spans="1:7" x14ac:dyDescent="0.25">
      <c r="A278" s="132">
        <v>274</v>
      </c>
      <c r="B278" s="134">
        <f>'Data 2021'!E392</f>
        <v>30.75</v>
      </c>
      <c r="C278" s="134">
        <f>'[1]Data 2020'!K392</f>
        <v>86</v>
      </c>
      <c r="D278" s="134"/>
      <c r="E278" s="134"/>
      <c r="F278" s="134"/>
      <c r="G278" s="134"/>
    </row>
    <row r="279" spans="1:7" x14ac:dyDescent="0.25">
      <c r="A279" s="132">
        <v>275</v>
      </c>
      <c r="B279" s="134">
        <f>'Data 2021'!E393</f>
        <v>31</v>
      </c>
      <c r="C279" s="134">
        <f>'[1]Data 2020'!K393</f>
        <v>92</v>
      </c>
      <c r="D279" s="134"/>
      <c r="E279" s="134"/>
      <c r="F279" s="134"/>
      <c r="G279" s="134"/>
    </row>
    <row r="280" spans="1:7" x14ac:dyDescent="0.25">
      <c r="A280" s="132">
        <v>276</v>
      </c>
      <c r="B280" s="134">
        <f>'Data 2021'!E394</f>
        <v>31</v>
      </c>
      <c r="C280" s="134">
        <f>'[1]Data 2020'!K394</f>
        <v>85</v>
      </c>
      <c r="D280" s="134"/>
      <c r="E280" s="134"/>
      <c r="F280" s="134"/>
      <c r="G280" s="134"/>
    </row>
    <row r="281" spans="1:7" x14ac:dyDescent="0.25">
      <c r="A281" s="132">
        <v>277</v>
      </c>
      <c r="B281" s="134">
        <f>'Data 2021'!E395</f>
        <v>30.25</v>
      </c>
      <c r="C281" s="134">
        <f>'[1]Data 2020'!K395</f>
        <v>79</v>
      </c>
      <c r="D281" s="134"/>
      <c r="E281" s="134"/>
      <c r="F281" s="134"/>
      <c r="G281" s="134"/>
    </row>
    <row r="282" spans="1:7" x14ac:dyDescent="0.25">
      <c r="A282" s="132">
        <v>278</v>
      </c>
      <c r="B282" s="134">
        <f>'Data 2021'!E396</f>
        <v>29.75</v>
      </c>
      <c r="C282" s="134">
        <f>'[1]Data 2020'!K396</f>
        <v>85</v>
      </c>
      <c r="D282" s="134"/>
      <c r="E282" s="134"/>
      <c r="F282" s="134"/>
      <c r="G282" s="134"/>
    </row>
    <row r="283" spans="1:7" x14ac:dyDescent="0.25">
      <c r="A283" s="132">
        <v>279</v>
      </c>
      <c r="B283" s="134">
        <f>'Data 2021'!E397</f>
        <v>29</v>
      </c>
      <c r="C283" s="134">
        <f>'[1]Data 2020'!K397</f>
        <v>85</v>
      </c>
      <c r="D283" s="134"/>
      <c r="E283" s="134"/>
      <c r="F283" s="134"/>
      <c r="G283" s="134"/>
    </row>
    <row r="284" spans="1:7" x14ac:dyDescent="0.25">
      <c r="A284" s="132">
        <v>280</v>
      </c>
      <c r="B284" s="134">
        <f>'Data 2021'!E398</f>
        <v>29.25</v>
      </c>
      <c r="C284" s="134">
        <f>'[1]Data 2020'!K398</f>
        <v>85</v>
      </c>
      <c r="D284" s="134"/>
      <c r="E284" s="134"/>
      <c r="F284" s="134"/>
      <c r="G284" s="134"/>
    </row>
    <row r="285" spans="1:7" x14ac:dyDescent="0.25">
      <c r="A285" s="132">
        <v>281</v>
      </c>
      <c r="B285" s="134">
        <f>'Data 2021'!E399</f>
        <v>30.25</v>
      </c>
      <c r="C285" s="134">
        <f>'[1]Data 2020'!K399</f>
        <v>85</v>
      </c>
      <c r="D285" s="134"/>
      <c r="E285" s="134"/>
      <c r="F285" s="134"/>
      <c r="G285" s="134"/>
    </row>
    <row r="286" spans="1:7" x14ac:dyDescent="0.25">
      <c r="A286" s="132">
        <v>282</v>
      </c>
      <c r="B286" s="134">
        <f>'Data 2021'!E400</f>
        <v>30.75</v>
      </c>
      <c r="C286" s="134">
        <f>'[1]Data 2020'!K400</f>
        <v>79</v>
      </c>
      <c r="D286" s="134"/>
      <c r="E286" s="134"/>
      <c r="F286" s="134"/>
      <c r="G286" s="134"/>
    </row>
    <row r="287" spans="1:7" x14ac:dyDescent="0.25">
      <c r="A287" s="132">
        <v>283</v>
      </c>
      <c r="B287" s="134">
        <f>'Data 2021'!E401</f>
        <v>31</v>
      </c>
      <c r="C287" s="134">
        <f>'[1]Data 2020'!K401</f>
        <v>86</v>
      </c>
      <c r="D287" s="134"/>
      <c r="E287" s="134"/>
      <c r="F287" s="134"/>
      <c r="G287" s="134"/>
    </row>
    <row r="288" spans="1:7" x14ac:dyDescent="0.25">
      <c r="A288" s="132">
        <v>284</v>
      </c>
      <c r="B288" s="134">
        <f>'Data 2021'!E402</f>
        <v>31.25</v>
      </c>
      <c r="C288" s="134">
        <f>'[1]Data 2020'!K402</f>
        <v>78</v>
      </c>
      <c r="D288" s="134"/>
      <c r="E288" s="134"/>
      <c r="F288" s="134"/>
      <c r="G288" s="134"/>
    </row>
    <row r="289" spans="1:7" x14ac:dyDescent="0.25">
      <c r="A289" s="132">
        <v>285</v>
      </c>
      <c r="B289" s="134">
        <f>'Data 2021'!E403</f>
        <v>31.25</v>
      </c>
      <c r="C289" s="134">
        <f>'[1]Data 2020'!K403</f>
        <v>86</v>
      </c>
      <c r="D289" s="134"/>
      <c r="E289" s="134"/>
      <c r="F289" s="134"/>
      <c r="G289" s="134"/>
    </row>
    <row r="290" spans="1:7" x14ac:dyDescent="0.25">
      <c r="A290" s="132">
        <v>286</v>
      </c>
      <c r="B290" s="134">
        <f>'Data 2021'!E404</f>
        <v>31.5</v>
      </c>
      <c r="C290" s="134">
        <f>'[1]Data 2020'!K404</f>
        <v>79</v>
      </c>
      <c r="D290" s="134"/>
      <c r="E290" s="134"/>
      <c r="F290" s="134"/>
      <c r="G290" s="134"/>
    </row>
    <row r="291" spans="1:7" x14ac:dyDescent="0.25">
      <c r="A291" s="132">
        <v>287</v>
      </c>
      <c r="B291" s="134">
        <f>'Data 2021'!E405</f>
        <v>30.75</v>
      </c>
      <c r="C291" s="134">
        <f>'[1]Data 2020'!K405</f>
        <v>85</v>
      </c>
      <c r="D291" s="134"/>
      <c r="E291" s="134"/>
      <c r="F291" s="134"/>
      <c r="G291" s="134"/>
    </row>
    <row r="292" spans="1:7" x14ac:dyDescent="0.25">
      <c r="A292" s="132">
        <v>288</v>
      </c>
      <c r="B292" s="134">
        <f>'Data 2021'!E406</f>
        <v>32</v>
      </c>
      <c r="C292" s="134">
        <f>'[1]Data 2020'!K406</f>
        <v>79</v>
      </c>
      <c r="D292" s="134"/>
      <c r="E292" s="134"/>
      <c r="F292" s="134"/>
      <c r="G292" s="134"/>
    </row>
    <row r="293" spans="1:7" x14ac:dyDescent="0.25">
      <c r="A293" s="132">
        <v>289</v>
      </c>
      <c r="B293" s="134">
        <f>'Data 2021'!E407</f>
        <v>33</v>
      </c>
      <c r="C293" s="134">
        <f>'[1]Data 2020'!K407</f>
        <v>78</v>
      </c>
      <c r="D293" s="134"/>
      <c r="E293" s="134"/>
      <c r="F293" s="134"/>
      <c r="G293" s="134"/>
    </row>
    <row r="294" spans="1:7" x14ac:dyDescent="0.25">
      <c r="A294" s="132">
        <v>290</v>
      </c>
      <c r="B294" s="134">
        <f>'Data 2021'!E408</f>
        <v>31.5</v>
      </c>
      <c r="C294" s="134">
        <f>'[1]Data 2020'!K408</f>
        <v>79</v>
      </c>
      <c r="D294" s="134"/>
      <c r="E294" s="134"/>
      <c r="F294" s="134"/>
      <c r="G294" s="134"/>
    </row>
    <row r="295" spans="1:7" x14ac:dyDescent="0.25">
      <c r="A295" s="132">
        <v>291</v>
      </c>
      <c r="B295" s="134">
        <f>'Data 2021'!E409</f>
        <v>30.25</v>
      </c>
      <c r="C295" s="134">
        <f>'[1]Data 2020'!K409</f>
        <v>78</v>
      </c>
      <c r="D295" s="134"/>
      <c r="E295" s="134"/>
      <c r="F295" s="134"/>
      <c r="G295" s="134"/>
    </row>
    <row r="296" spans="1:7" x14ac:dyDescent="0.25">
      <c r="A296" s="132">
        <v>292</v>
      </c>
      <c r="B296" s="134">
        <f>'Data 2021'!E410</f>
        <v>29</v>
      </c>
      <c r="C296" s="134">
        <f>'[1]Data 2020'!K410</f>
        <v>85</v>
      </c>
      <c r="D296" s="134"/>
      <c r="E296" s="134"/>
      <c r="F296" s="134"/>
      <c r="G296" s="134"/>
    </row>
    <row r="297" spans="1:7" x14ac:dyDescent="0.25">
      <c r="A297" s="132">
        <v>293</v>
      </c>
      <c r="B297" s="134">
        <f>'Data 2021'!E411</f>
        <v>28</v>
      </c>
      <c r="C297" s="134">
        <f>'[1]Data 2020'!K411</f>
        <v>79</v>
      </c>
      <c r="D297" s="134"/>
      <c r="E297" s="134"/>
      <c r="F297" s="134"/>
      <c r="G297" s="134"/>
    </row>
    <row r="298" spans="1:7" x14ac:dyDescent="0.25">
      <c r="A298" s="132">
        <v>294</v>
      </c>
      <c r="B298" s="134">
        <f>'Data 2021'!E412</f>
        <v>29.25</v>
      </c>
      <c r="C298" s="134">
        <f>'[1]Data 2020'!K412</f>
        <v>92</v>
      </c>
      <c r="D298" s="134"/>
      <c r="E298" s="134"/>
      <c r="F298" s="134"/>
      <c r="G298" s="134"/>
    </row>
    <row r="299" spans="1:7" x14ac:dyDescent="0.25">
      <c r="A299" s="132">
        <v>295</v>
      </c>
      <c r="B299" s="134">
        <f>'Data 2021'!E413</f>
        <v>27.25</v>
      </c>
      <c r="C299" s="134">
        <f>'[1]Data 2020'!K413</f>
        <v>92</v>
      </c>
      <c r="D299" s="134"/>
      <c r="E299" s="134"/>
      <c r="F299" s="134"/>
      <c r="G299" s="134"/>
    </row>
    <row r="300" spans="1:7" x14ac:dyDescent="0.25">
      <c r="A300" s="132">
        <v>296</v>
      </c>
      <c r="B300" s="134">
        <f>'Data 2021'!E414</f>
        <v>26.5</v>
      </c>
      <c r="C300" s="134">
        <f>'[1]Data 2020'!K414</f>
        <v>92</v>
      </c>
      <c r="D300" s="134"/>
      <c r="E300" s="134"/>
      <c r="F300" s="134"/>
      <c r="G300" s="134"/>
    </row>
    <row r="301" spans="1:7" x14ac:dyDescent="0.25">
      <c r="A301" s="132">
        <v>297</v>
      </c>
      <c r="B301" s="134">
        <f>'Data 2021'!E415</f>
        <v>27</v>
      </c>
      <c r="C301" s="134">
        <f>'[1]Data 2020'!K415</f>
        <v>92</v>
      </c>
      <c r="D301" s="134"/>
      <c r="E301" s="134"/>
      <c r="F301" s="134"/>
      <c r="G301" s="134"/>
    </row>
    <row r="302" spans="1:7" x14ac:dyDescent="0.25">
      <c r="A302" s="132">
        <v>298</v>
      </c>
      <c r="B302" s="134">
        <f>'Data 2021'!E416</f>
        <v>27.25</v>
      </c>
      <c r="C302" s="134">
        <f>'[1]Data 2020'!K416</f>
        <v>92</v>
      </c>
      <c r="D302" s="134"/>
      <c r="E302" s="134"/>
      <c r="F302" s="134"/>
      <c r="G302" s="134"/>
    </row>
    <row r="303" spans="1:7" x14ac:dyDescent="0.25">
      <c r="A303" s="132">
        <v>299</v>
      </c>
      <c r="B303" s="134">
        <f>'Data 2021'!E417</f>
        <v>27</v>
      </c>
      <c r="C303" s="134">
        <f>'[1]Data 2020'!K417</f>
        <v>85</v>
      </c>
      <c r="D303" s="134"/>
      <c r="E303" s="134"/>
      <c r="F303" s="134"/>
      <c r="G303" s="134"/>
    </row>
    <row r="304" spans="1:7" x14ac:dyDescent="0.25">
      <c r="A304" s="132">
        <v>300</v>
      </c>
      <c r="B304" s="134">
        <f>'Data 2021'!E418</f>
        <v>28</v>
      </c>
      <c r="C304" s="134">
        <f>'[1]Data 2020'!K418</f>
        <v>85</v>
      </c>
      <c r="D304" s="134"/>
      <c r="E304" s="134"/>
      <c r="F304" s="134"/>
      <c r="G304" s="134"/>
    </row>
    <row r="305" spans="1:7" x14ac:dyDescent="0.25">
      <c r="A305" s="132">
        <v>301</v>
      </c>
      <c r="B305" s="134">
        <f>'Data 2021'!E419</f>
        <v>27.75</v>
      </c>
      <c r="C305" s="134">
        <f>'[1]Data 2020'!K419</f>
        <v>85</v>
      </c>
      <c r="D305" s="134"/>
      <c r="E305" s="134"/>
      <c r="F305" s="134"/>
      <c r="G305" s="134"/>
    </row>
    <row r="306" spans="1:7" x14ac:dyDescent="0.25">
      <c r="A306" s="132">
        <v>302</v>
      </c>
      <c r="B306" s="134">
        <f>'Data 2021'!E420</f>
        <v>28.25</v>
      </c>
      <c r="C306" s="134">
        <f>'[1]Data 2020'!K420</f>
        <v>85</v>
      </c>
      <c r="D306" s="134"/>
      <c r="E306" s="134"/>
      <c r="F306" s="134"/>
      <c r="G306" s="134"/>
    </row>
    <row r="307" spans="1:7" x14ac:dyDescent="0.25">
      <c r="A307" s="132">
        <v>303</v>
      </c>
      <c r="B307" s="134">
        <f>'Data 2021'!E421</f>
        <v>28.5</v>
      </c>
      <c r="C307" s="134">
        <f>'[1]Data 2020'!K421</f>
        <v>86</v>
      </c>
      <c r="D307" s="134"/>
      <c r="E307" s="134"/>
      <c r="F307" s="134"/>
      <c r="G307" s="134"/>
    </row>
    <row r="308" spans="1:7" x14ac:dyDescent="0.25">
      <c r="A308" s="132">
        <v>304</v>
      </c>
      <c r="B308" s="134">
        <f>'Data 2021'!E422</f>
        <v>28</v>
      </c>
      <c r="C308" s="134">
        <f>'[1]Data 2020'!K422</f>
        <v>85</v>
      </c>
      <c r="D308" s="134"/>
      <c r="E308" s="134"/>
      <c r="F308" s="134"/>
      <c r="G308" s="134"/>
    </row>
    <row r="309" spans="1:7" x14ac:dyDescent="0.25">
      <c r="A309" s="132">
        <v>305</v>
      </c>
      <c r="B309" s="134">
        <f>'Data 2021'!E434</f>
        <v>26</v>
      </c>
      <c r="C309" s="134">
        <f>'[1]Data 2020'!K434</f>
        <v>78</v>
      </c>
      <c r="D309" s="134"/>
      <c r="E309" s="134"/>
      <c r="F309" s="134"/>
      <c r="G309" s="134"/>
    </row>
    <row r="310" spans="1:7" x14ac:dyDescent="0.25">
      <c r="A310" s="132">
        <v>306</v>
      </c>
      <c r="B310" s="134">
        <f>'Data 2021'!E435</f>
        <v>25</v>
      </c>
      <c r="C310" s="134">
        <f>'[1]Data 2020'!K435</f>
        <v>92</v>
      </c>
      <c r="D310" s="134"/>
      <c r="E310" s="134"/>
      <c r="F310" s="134"/>
      <c r="G310" s="134"/>
    </row>
    <row r="311" spans="1:7" x14ac:dyDescent="0.25">
      <c r="A311" s="132">
        <v>307</v>
      </c>
      <c r="B311" s="134">
        <f>'Data 2021'!E436</f>
        <v>25.25</v>
      </c>
      <c r="C311" s="134">
        <f>'[1]Data 2020'!K436</f>
        <v>85</v>
      </c>
      <c r="D311" s="134"/>
      <c r="E311" s="134"/>
      <c r="F311" s="134"/>
      <c r="G311" s="134"/>
    </row>
    <row r="312" spans="1:7" x14ac:dyDescent="0.25">
      <c r="A312" s="132">
        <v>308</v>
      </c>
      <c r="B312" s="134">
        <f>'Data 2021'!E437</f>
        <v>25.25</v>
      </c>
      <c r="C312" s="134">
        <f>'[1]Data 2020'!K437</f>
        <v>92</v>
      </c>
      <c r="D312" s="134"/>
      <c r="E312" s="134"/>
      <c r="F312" s="134"/>
      <c r="G312" s="134"/>
    </row>
    <row r="313" spans="1:7" x14ac:dyDescent="0.25">
      <c r="A313" s="132">
        <v>309</v>
      </c>
      <c r="B313" s="134">
        <f>'Data 2021'!E438</f>
        <v>25</v>
      </c>
      <c r="C313" s="134">
        <f>'[1]Data 2020'!K438</f>
        <v>92</v>
      </c>
      <c r="D313" s="134"/>
      <c r="E313" s="134"/>
      <c r="F313" s="134"/>
      <c r="G313" s="134"/>
    </row>
    <row r="314" spans="1:7" x14ac:dyDescent="0.25">
      <c r="A314" s="132">
        <v>310</v>
      </c>
      <c r="B314" s="134">
        <f>'Data 2021'!E439</f>
        <v>25</v>
      </c>
      <c r="C314" s="134">
        <f>'[1]Data 2020'!K439</f>
        <v>85</v>
      </c>
      <c r="D314" s="134"/>
      <c r="E314" s="134"/>
      <c r="F314" s="134"/>
      <c r="G314" s="134"/>
    </row>
    <row r="315" spans="1:7" x14ac:dyDescent="0.25">
      <c r="A315" s="132">
        <v>311</v>
      </c>
      <c r="B315" s="134">
        <f>'Data 2021'!E440</f>
        <v>24.5</v>
      </c>
      <c r="C315" s="134">
        <f>'[1]Data 2020'!K440</f>
        <v>91</v>
      </c>
      <c r="D315" s="134"/>
      <c r="E315" s="134"/>
      <c r="F315" s="134"/>
      <c r="G315" s="134"/>
    </row>
    <row r="316" spans="1:7" x14ac:dyDescent="0.25">
      <c r="A316" s="132">
        <v>312</v>
      </c>
      <c r="B316" s="134">
        <f>'Data 2021'!E441</f>
        <v>24.75</v>
      </c>
      <c r="C316" s="134">
        <f>'[1]Data 2020'!K441</f>
        <v>92</v>
      </c>
      <c r="D316" s="134"/>
      <c r="E316" s="134"/>
      <c r="F316" s="134"/>
      <c r="G316" s="134"/>
    </row>
    <row r="317" spans="1:7" x14ac:dyDescent="0.25">
      <c r="A317" s="132">
        <v>313</v>
      </c>
      <c r="B317" s="134">
        <f>'Data 2021'!E442</f>
        <v>24.25</v>
      </c>
      <c r="C317" s="134">
        <f>'[1]Data 2020'!K442</f>
        <v>92</v>
      </c>
      <c r="D317" s="134"/>
      <c r="E317" s="134"/>
      <c r="F317" s="134"/>
      <c r="G317" s="134"/>
    </row>
    <row r="318" spans="1:7" x14ac:dyDescent="0.25">
      <c r="A318" s="132">
        <v>314</v>
      </c>
      <c r="B318" s="134">
        <f>'Data 2021'!E443</f>
        <v>24.5</v>
      </c>
      <c r="C318" s="134">
        <f>'[1]Data 2020'!K443</f>
        <v>92</v>
      </c>
      <c r="D318" s="134"/>
      <c r="E318" s="134"/>
      <c r="F318" s="134"/>
      <c r="G318" s="134"/>
    </row>
    <row r="319" spans="1:7" x14ac:dyDescent="0.25">
      <c r="A319" s="132">
        <v>315</v>
      </c>
      <c r="B319" s="134">
        <f>'Data 2021'!E444</f>
        <v>25</v>
      </c>
      <c r="C319" s="134">
        <f>'[1]Data 2020'!K444</f>
        <v>85</v>
      </c>
      <c r="D319" s="134"/>
      <c r="E319" s="134"/>
      <c r="F319" s="134"/>
      <c r="G319" s="134"/>
    </row>
    <row r="320" spans="1:7" x14ac:dyDescent="0.25">
      <c r="A320" s="132">
        <v>316</v>
      </c>
      <c r="B320" s="134">
        <f>'Data 2021'!E445</f>
        <v>27</v>
      </c>
      <c r="C320" s="134">
        <f>'[1]Data 2020'!K445</f>
        <v>92</v>
      </c>
      <c r="D320" s="134"/>
      <c r="E320" s="134"/>
      <c r="F320" s="134"/>
      <c r="G320" s="134"/>
    </row>
    <row r="321" spans="1:7" x14ac:dyDescent="0.25">
      <c r="A321" s="132">
        <v>317</v>
      </c>
      <c r="B321" s="134">
        <f>'Data 2021'!E446</f>
        <v>26.25</v>
      </c>
      <c r="C321" s="134">
        <f>'[1]Data 2020'!K446</f>
        <v>85</v>
      </c>
      <c r="D321" s="134"/>
      <c r="E321" s="134"/>
      <c r="F321" s="134"/>
      <c r="G321" s="134"/>
    </row>
    <row r="322" spans="1:7" x14ac:dyDescent="0.25">
      <c r="A322" s="132">
        <v>318</v>
      </c>
      <c r="B322" s="134">
        <f>'Data 2021'!E447</f>
        <v>24</v>
      </c>
      <c r="C322" s="134">
        <f>'[1]Data 2020'!K447</f>
        <v>84</v>
      </c>
      <c r="D322" s="134"/>
      <c r="E322" s="134"/>
      <c r="F322" s="134"/>
      <c r="G322" s="134"/>
    </row>
    <row r="323" spans="1:7" x14ac:dyDescent="0.25">
      <c r="A323" s="132">
        <v>319</v>
      </c>
      <c r="B323" s="134">
        <f>'Data 2021'!E448</f>
        <v>22.5</v>
      </c>
      <c r="C323" s="134">
        <f>'[1]Data 2020'!K448</f>
        <v>92</v>
      </c>
      <c r="D323" s="134"/>
      <c r="E323" s="134"/>
      <c r="F323" s="134"/>
      <c r="G323" s="134"/>
    </row>
    <row r="324" spans="1:7" x14ac:dyDescent="0.25">
      <c r="A324" s="132">
        <v>320</v>
      </c>
      <c r="B324" s="134">
        <f>'Data 2021'!E449</f>
        <v>24.5</v>
      </c>
      <c r="C324" s="134">
        <f>'[1]Data 2020'!K449</f>
        <v>84</v>
      </c>
      <c r="D324" s="134"/>
      <c r="E324" s="134"/>
      <c r="F324" s="134"/>
      <c r="G324" s="134"/>
    </row>
    <row r="325" spans="1:7" x14ac:dyDescent="0.25">
      <c r="A325" s="132">
        <v>321</v>
      </c>
      <c r="B325" s="134">
        <f>'Data 2021'!E450</f>
        <v>25</v>
      </c>
      <c r="C325" s="134">
        <f>'[1]Data 2020'!K450</f>
        <v>76</v>
      </c>
      <c r="D325" s="134"/>
      <c r="E325" s="134"/>
      <c r="F325" s="134"/>
      <c r="G325" s="134"/>
    </row>
    <row r="326" spans="1:7" x14ac:dyDescent="0.25">
      <c r="A326" s="132">
        <v>322</v>
      </c>
      <c r="B326" s="134">
        <f>'Data 2021'!E451</f>
        <v>24.75</v>
      </c>
      <c r="C326" s="134">
        <f>'[1]Data 2020'!K451</f>
        <v>84</v>
      </c>
      <c r="D326" s="134"/>
      <c r="E326" s="134"/>
      <c r="F326" s="134"/>
      <c r="G326" s="134"/>
    </row>
    <row r="327" spans="1:7" x14ac:dyDescent="0.25">
      <c r="A327" s="132">
        <v>323</v>
      </c>
      <c r="B327" s="134">
        <f>'Data 2021'!E452</f>
        <v>23</v>
      </c>
      <c r="C327" s="134">
        <f>'[1]Data 2020'!K452</f>
        <v>84</v>
      </c>
      <c r="D327" s="134"/>
      <c r="E327" s="134"/>
      <c r="F327" s="134"/>
      <c r="G327" s="134"/>
    </row>
    <row r="328" spans="1:7" x14ac:dyDescent="0.25">
      <c r="A328" s="132">
        <v>324</v>
      </c>
      <c r="B328" s="134">
        <f>'Data 2021'!E453</f>
        <v>23.5</v>
      </c>
      <c r="C328" s="134">
        <f>'[1]Data 2020'!K453</f>
        <v>84</v>
      </c>
      <c r="D328" s="134"/>
      <c r="E328" s="134"/>
      <c r="F328" s="134"/>
      <c r="G328" s="134"/>
    </row>
    <row r="329" spans="1:7" x14ac:dyDescent="0.25">
      <c r="A329" s="132">
        <v>325</v>
      </c>
      <c r="B329" s="134">
        <f>'Data 2021'!E454</f>
        <v>24.25</v>
      </c>
      <c r="C329" s="134">
        <f>'[1]Data 2020'!K454</f>
        <v>92</v>
      </c>
      <c r="D329" s="134"/>
      <c r="E329" s="134"/>
      <c r="F329" s="134"/>
      <c r="G329" s="134"/>
    </row>
    <row r="330" spans="1:7" x14ac:dyDescent="0.25">
      <c r="A330" s="132">
        <v>326</v>
      </c>
      <c r="B330" s="134">
        <f>'Data 2021'!E455</f>
        <v>24.5</v>
      </c>
      <c r="C330" s="134">
        <f>'[1]Data 2020'!K455</f>
        <v>83</v>
      </c>
      <c r="D330" s="134"/>
      <c r="E330" s="134"/>
      <c r="F330" s="134"/>
      <c r="G330" s="134"/>
    </row>
    <row r="331" spans="1:7" x14ac:dyDescent="0.25">
      <c r="A331" s="132">
        <v>327</v>
      </c>
      <c r="B331" s="134">
        <f>'Data 2021'!E456</f>
        <v>25</v>
      </c>
      <c r="C331" s="134">
        <f>'[1]Data 2020'!K456</f>
        <v>91</v>
      </c>
      <c r="D331" s="134"/>
      <c r="E331" s="134"/>
      <c r="F331" s="134"/>
      <c r="G331" s="134"/>
    </row>
    <row r="332" spans="1:7" x14ac:dyDescent="0.25">
      <c r="A332" s="132">
        <v>328</v>
      </c>
      <c r="B332" s="134">
        <f>'Data 2021'!E457</f>
        <v>25</v>
      </c>
      <c r="C332" s="134">
        <f>'[1]Data 2020'!K457</f>
        <v>92</v>
      </c>
      <c r="D332" s="134"/>
      <c r="E332" s="134"/>
      <c r="F332" s="134"/>
      <c r="G332" s="134"/>
    </row>
    <row r="333" spans="1:7" x14ac:dyDescent="0.25">
      <c r="A333" s="132">
        <v>329</v>
      </c>
      <c r="B333" s="134">
        <f>'Data 2021'!E458</f>
        <v>26.5</v>
      </c>
      <c r="C333" s="134">
        <f>'[1]Data 2020'!K458</f>
        <v>82</v>
      </c>
      <c r="D333" s="134"/>
      <c r="E333" s="134"/>
      <c r="F333" s="134"/>
      <c r="G333" s="134"/>
    </row>
    <row r="334" spans="1:7" x14ac:dyDescent="0.25">
      <c r="A334" s="132">
        <v>330</v>
      </c>
      <c r="B334" s="134">
        <f>'Data 2021'!E459</f>
        <v>23.75</v>
      </c>
      <c r="C334" s="134">
        <f>'[1]Data 2020'!K459</f>
        <v>90</v>
      </c>
      <c r="D334" s="134"/>
      <c r="E334" s="134"/>
      <c r="F334" s="134"/>
      <c r="G334" s="134"/>
    </row>
    <row r="335" spans="1:7" x14ac:dyDescent="0.25">
      <c r="A335" s="132">
        <v>331</v>
      </c>
      <c r="B335" s="134">
        <f>'Data 2021'!E460</f>
        <v>22</v>
      </c>
      <c r="C335" s="134">
        <f>'[1]Data 2020'!K460</f>
        <v>75</v>
      </c>
      <c r="D335" s="134"/>
      <c r="E335" s="134"/>
      <c r="F335" s="134"/>
      <c r="G335" s="134"/>
    </row>
    <row r="336" spans="1:7" x14ac:dyDescent="0.25">
      <c r="A336" s="132">
        <v>332</v>
      </c>
      <c r="B336" s="134">
        <f>'Data 2021'!E461</f>
        <v>21.5</v>
      </c>
      <c r="C336" s="134">
        <f>'[1]Data 2020'!K461</f>
        <v>84</v>
      </c>
      <c r="D336" s="134"/>
      <c r="E336" s="134"/>
      <c r="F336" s="134"/>
      <c r="G336" s="134"/>
    </row>
    <row r="337" spans="1:7" x14ac:dyDescent="0.25">
      <c r="A337" s="132">
        <v>333</v>
      </c>
      <c r="B337" s="134">
        <f>'Data 2021'!E462</f>
        <v>22.25</v>
      </c>
      <c r="C337" s="134">
        <f>'[1]Data 2020'!K462</f>
        <v>91</v>
      </c>
      <c r="D337" s="134"/>
      <c r="E337" s="134"/>
      <c r="F337" s="134"/>
      <c r="G337" s="134"/>
    </row>
    <row r="338" spans="1:7" x14ac:dyDescent="0.25">
      <c r="A338" s="132">
        <v>334</v>
      </c>
      <c r="B338" s="134">
        <f>'Data 2021'!E463</f>
        <v>22</v>
      </c>
      <c r="C338" s="134">
        <f>'[1]Data 2020'!K463</f>
        <v>91</v>
      </c>
      <c r="D338" s="134"/>
      <c r="E338" s="134"/>
      <c r="F338" s="134"/>
      <c r="G338" s="134"/>
    </row>
    <row r="339" spans="1:7" x14ac:dyDescent="0.25">
      <c r="A339" s="132">
        <v>335</v>
      </c>
      <c r="B339" s="134">
        <f>'Data 2021'!E477</f>
        <v>22.5</v>
      </c>
      <c r="C339" s="134">
        <f>'[1]Data 2020'!K477</f>
        <v>91</v>
      </c>
      <c r="D339" s="134"/>
      <c r="E339" s="134"/>
      <c r="F339" s="134"/>
      <c r="G339" s="134"/>
    </row>
    <row r="340" spans="1:7" x14ac:dyDescent="0.25">
      <c r="A340" s="132">
        <v>336</v>
      </c>
      <c r="B340" s="134">
        <f>'Data 2021'!E478</f>
        <v>23</v>
      </c>
      <c r="C340" s="134">
        <f>'[1]Data 2020'!K478</f>
        <v>83</v>
      </c>
      <c r="D340" s="134"/>
      <c r="E340" s="134"/>
      <c r="F340" s="134"/>
      <c r="G340" s="134"/>
    </row>
    <row r="341" spans="1:7" x14ac:dyDescent="0.25">
      <c r="A341" s="132">
        <v>337</v>
      </c>
      <c r="B341" s="134">
        <f>'Data 2021'!E479</f>
        <v>23.25</v>
      </c>
      <c r="C341" s="134">
        <f>'[1]Data 2020'!K479</f>
        <v>91</v>
      </c>
      <c r="D341" s="134"/>
      <c r="E341" s="134"/>
      <c r="F341" s="134"/>
      <c r="G341" s="134"/>
    </row>
    <row r="342" spans="1:7" x14ac:dyDescent="0.25">
      <c r="A342" s="132">
        <v>338</v>
      </c>
      <c r="B342" s="134">
        <f>'Data 2021'!E480</f>
        <v>22.5</v>
      </c>
      <c r="C342" s="134">
        <f>'[1]Data 2020'!K480</f>
        <v>83</v>
      </c>
      <c r="D342" s="134"/>
      <c r="E342" s="134"/>
      <c r="F342" s="134"/>
      <c r="G342" s="134"/>
    </row>
    <row r="343" spans="1:7" x14ac:dyDescent="0.25">
      <c r="A343" s="132">
        <v>339</v>
      </c>
      <c r="B343" s="134">
        <f>'Data 2021'!E481</f>
        <v>24</v>
      </c>
      <c r="C343" s="134">
        <f>'[1]Data 2020'!K481</f>
        <v>82</v>
      </c>
      <c r="D343" s="134"/>
      <c r="E343" s="134"/>
      <c r="F343" s="134"/>
      <c r="G343" s="134"/>
    </row>
    <row r="344" spans="1:7" x14ac:dyDescent="0.25">
      <c r="A344" s="132">
        <v>340</v>
      </c>
      <c r="B344" s="134">
        <f>'Data 2021'!E482</f>
        <v>23</v>
      </c>
      <c r="C344" s="134">
        <f>'[1]Data 2020'!K482</f>
        <v>91</v>
      </c>
      <c r="D344" s="134"/>
      <c r="E344" s="134"/>
      <c r="F344" s="134"/>
      <c r="G344" s="134"/>
    </row>
    <row r="345" spans="1:7" x14ac:dyDescent="0.25">
      <c r="A345" s="132">
        <v>341</v>
      </c>
      <c r="B345" s="134">
        <f>'Data 2021'!E483</f>
        <v>21.5</v>
      </c>
      <c r="C345" s="134">
        <f>'[1]Data 2020'!K483</f>
        <v>90</v>
      </c>
      <c r="D345" s="134"/>
      <c r="E345" s="134"/>
      <c r="F345" s="134"/>
      <c r="G345" s="134"/>
    </row>
    <row r="346" spans="1:7" x14ac:dyDescent="0.25">
      <c r="A346" s="132">
        <v>342</v>
      </c>
      <c r="B346" s="134">
        <f>'Data 2021'!E484</f>
        <v>22.5</v>
      </c>
      <c r="C346" s="134">
        <f>'[1]Data 2020'!K484</f>
        <v>90</v>
      </c>
      <c r="D346" s="134"/>
      <c r="E346" s="134"/>
      <c r="F346" s="134"/>
      <c r="G346" s="134"/>
    </row>
    <row r="347" spans="1:7" x14ac:dyDescent="0.25">
      <c r="A347" s="132">
        <v>343</v>
      </c>
      <c r="B347" s="134">
        <f>'Data 2021'!E485</f>
        <v>22.5</v>
      </c>
      <c r="C347" s="134">
        <f>'[1]Data 2020'!K485</f>
        <v>90</v>
      </c>
      <c r="D347" s="134"/>
      <c r="E347" s="134"/>
      <c r="F347" s="134"/>
      <c r="G347" s="134"/>
    </row>
    <row r="348" spans="1:7" x14ac:dyDescent="0.25">
      <c r="A348" s="132">
        <v>344</v>
      </c>
      <c r="B348" s="134">
        <f>'Data 2021'!E486</f>
        <v>22.5</v>
      </c>
      <c r="C348" s="134">
        <f>'[1]Data 2020'!K486</f>
        <v>90</v>
      </c>
      <c r="D348" s="134"/>
      <c r="E348" s="134"/>
      <c r="F348" s="134"/>
      <c r="G348" s="134"/>
    </row>
    <row r="349" spans="1:7" x14ac:dyDescent="0.25">
      <c r="A349" s="132">
        <v>345</v>
      </c>
      <c r="B349" s="134">
        <f>'Data 2021'!E487</f>
        <v>21</v>
      </c>
      <c r="C349" s="134">
        <f>'[1]Data 2020'!K487</f>
        <v>90</v>
      </c>
      <c r="D349" s="134"/>
      <c r="E349" s="134"/>
      <c r="F349" s="134"/>
      <c r="G349" s="134"/>
    </row>
    <row r="350" spans="1:7" x14ac:dyDescent="0.25">
      <c r="A350" s="132">
        <v>346</v>
      </c>
      <c r="B350" s="134">
        <f>'Data 2021'!E488</f>
        <v>20.75</v>
      </c>
      <c r="C350" s="134">
        <f>'[1]Data 2020'!K488</f>
        <v>90</v>
      </c>
      <c r="D350" s="134"/>
      <c r="E350" s="134"/>
      <c r="F350" s="134"/>
      <c r="G350" s="134"/>
    </row>
    <row r="351" spans="1:7" x14ac:dyDescent="0.25">
      <c r="A351" s="132">
        <v>347</v>
      </c>
      <c r="B351" s="134">
        <f>'Data 2021'!E489</f>
        <v>20.5</v>
      </c>
      <c r="C351" s="134">
        <f>'[1]Data 2020'!K489</f>
        <v>90</v>
      </c>
      <c r="D351" s="134"/>
      <c r="E351" s="134"/>
      <c r="F351" s="134"/>
      <c r="G351" s="134"/>
    </row>
    <row r="352" spans="1:7" x14ac:dyDescent="0.25">
      <c r="A352" s="132">
        <v>348</v>
      </c>
      <c r="B352" s="134">
        <f>'Data 2021'!E490</f>
        <v>20.5</v>
      </c>
      <c r="C352" s="134">
        <f>'[1]Data 2020'!K490</f>
        <v>91</v>
      </c>
      <c r="D352" s="134"/>
      <c r="E352" s="134"/>
      <c r="F352" s="134"/>
      <c r="G352" s="134"/>
    </row>
    <row r="353" spans="1:7" x14ac:dyDescent="0.25">
      <c r="A353" s="132">
        <v>349</v>
      </c>
      <c r="B353" s="134">
        <f>'Data 2021'!E491</f>
        <v>20.5</v>
      </c>
      <c r="C353" s="134">
        <f>'[1]Data 2020'!K491</f>
        <v>89</v>
      </c>
      <c r="D353" s="134"/>
      <c r="E353" s="134"/>
      <c r="F353" s="134"/>
      <c r="G353" s="134"/>
    </row>
    <row r="354" spans="1:7" x14ac:dyDescent="0.25">
      <c r="A354" s="132">
        <v>350</v>
      </c>
      <c r="B354" s="134">
        <f>'Data 2021'!E492</f>
        <v>20.75</v>
      </c>
      <c r="C354" s="134">
        <f>'[1]Data 2020'!K492</f>
        <v>90</v>
      </c>
      <c r="D354" s="134"/>
      <c r="E354" s="134"/>
      <c r="F354" s="134"/>
      <c r="G354" s="134"/>
    </row>
    <row r="355" spans="1:7" x14ac:dyDescent="0.25">
      <c r="A355" s="132">
        <v>351</v>
      </c>
      <c r="B355" s="134">
        <f>'Data 2021'!E493</f>
        <v>20.25</v>
      </c>
      <c r="C355" s="134">
        <f>'[1]Data 2020'!K493</f>
        <v>81</v>
      </c>
      <c r="D355" s="134"/>
      <c r="E355" s="134"/>
      <c r="F355" s="134"/>
      <c r="G355" s="134"/>
    </row>
    <row r="356" spans="1:7" x14ac:dyDescent="0.25">
      <c r="A356" s="132">
        <v>352</v>
      </c>
      <c r="B356" s="134">
        <f>'Data 2021'!E494</f>
        <v>19.75</v>
      </c>
      <c r="C356" s="134">
        <f>'[1]Data 2020'!K494</f>
        <v>81</v>
      </c>
      <c r="D356" s="134"/>
      <c r="E356" s="134"/>
      <c r="F356" s="134"/>
      <c r="G356" s="134"/>
    </row>
    <row r="357" spans="1:7" x14ac:dyDescent="0.25">
      <c r="A357" s="132">
        <v>353</v>
      </c>
      <c r="B357" s="134">
        <f>'Data 2021'!E495</f>
        <v>19.5</v>
      </c>
      <c r="C357" s="134">
        <f>'[1]Data 2020'!K495</f>
        <v>82</v>
      </c>
      <c r="D357" s="134"/>
      <c r="E357" s="134"/>
      <c r="F357" s="134"/>
      <c r="G357" s="134"/>
    </row>
    <row r="358" spans="1:7" x14ac:dyDescent="0.25">
      <c r="A358" s="132">
        <v>354</v>
      </c>
      <c r="B358" s="134">
        <f>'Data 2021'!E496</f>
        <v>18.75</v>
      </c>
      <c r="C358" s="134">
        <f>'[1]Data 2020'!K496</f>
        <v>79</v>
      </c>
      <c r="D358" s="134"/>
      <c r="E358" s="134"/>
      <c r="F358" s="134"/>
      <c r="G358" s="134"/>
    </row>
    <row r="359" spans="1:7" x14ac:dyDescent="0.25">
      <c r="A359" s="132">
        <v>355</v>
      </c>
      <c r="B359" s="134">
        <f>'Data 2021'!E497</f>
        <v>18.75</v>
      </c>
      <c r="C359" s="134">
        <f>'[1]Data 2020'!K497</f>
        <v>89</v>
      </c>
      <c r="D359" s="134"/>
      <c r="E359" s="134"/>
      <c r="F359" s="134"/>
      <c r="G359" s="134"/>
    </row>
    <row r="360" spans="1:7" x14ac:dyDescent="0.25">
      <c r="A360" s="132">
        <v>356</v>
      </c>
      <c r="B360" s="134">
        <f>'Data 2021'!E498</f>
        <v>18.5</v>
      </c>
      <c r="C360" s="134">
        <f>'[1]Data 2020'!K498</f>
        <v>90</v>
      </c>
      <c r="D360" s="134"/>
      <c r="E360" s="134"/>
      <c r="F360" s="134"/>
      <c r="G360" s="134"/>
    </row>
    <row r="361" spans="1:7" x14ac:dyDescent="0.25">
      <c r="A361" s="132">
        <v>357</v>
      </c>
      <c r="B361" s="134">
        <f>'Data 2021'!E499</f>
        <v>18</v>
      </c>
      <c r="C361" s="134">
        <f>'[1]Data 2020'!K499</f>
        <v>90</v>
      </c>
      <c r="D361" s="134"/>
      <c r="E361" s="134"/>
      <c r="F361" s="134"/>
      <c r="G361" s="134"/>
    </row>
    <row r="362" spans="1:7" x14ac:dyDescent="0.25">
      <c r="A362" s="132">
        <v>358</v>
      </c>
      <c r="B362" s="134">
        <f>'Data 2021'!E500</f>
        <v>19.5</v>
      </c>
      <c r="C362" s="134">
        <f>'[1]Data 2020'!K500</f>
        <v>90</v>
      </c>
      <c r="D362" s="134"/>
      <c r="E362" s="134"/>
      <c r="F362" s="134"/>
      <c r="G362" s="134"/>
    </row>
    <row r="363" spans="1:7" x14ac:dyDescent="0.25">
      <c r="A363" s="132">
        <v>359</v>
      </c>
      <c r="B363" s="134">
        <f>'Data 2021'!E501</f>
        <v>20.5</v>
      </c>
      <c r="C363" s="134">
        <f>'[1]Data 2020'!K501</f>
        <v>90</v>
      </c>
      <c r="D363" s="134"/>
      <c r="E363" s="134"/>
      <c r="F363" s="134"/>
      <c r="G363" s="134"/>
    </row>
    <row r="364" spans="1:7" x14ac:dyDescent="0.25">
      <c r="A364" s="132">
        <v>360</v>
      </c>
      <c r="B364" s="134">
        <f>'Data 2021'!E502</f>
        <v>19.5</v>
      </c>
      <c r="C364" s="134">
        <f>'[1]Data 2020'!K502</f>
        <v>80</v>
      </c>
      <c r="D364" s="134"/>
      <c r="E364" s="134"/>
      <c r="F364" s="134"/>
      <c r="G364" s="134"/>
    </row>
    <row r="365" spans="1:7" x14ac:dyDescent="0.25">
      <c r="A365" s="132">
        <v>361</v>
      </c>
      <c r="B365" s="134">
        <f>'Data 2021'!E503</f>
        <v>19.5</v>
      </c>
      <c r="C365" s="134">
        <f>'[1]Data 2020'!K503</f>
        <v>80</v>
      </c>
      <c r="D365" s="134"/>
      <c r="E365" s="134"/>
      <c r="F365" s="134"/>
      <c r="G365" s="134"/>
    </row>
    <row r="366" spans="1:7" x14ac:dyDescent="0.25">
      <c r="A366" s="132">
        <v>362</v>
      </c>
      <c r="B366" s="134">
        <f>'Data 2021'!E504</f>
        <v>19</v>
      </c>
      <c r="C366" s="134">
        <f>'[1]Data 2020'!K504</f>
        <v>80</v>
      </c>
      <c r="D366" s="134"/>
      <c r="E366" s="134"/>
      <c r="F366" s="134"/>
      <c r="G366" s="134"/>
    </row>
    <row r="367" spans="1:7" x14ac:dyDescent="0.25">
      <c r="A367" s="132">
        <v>363</v>
      </c>
      <c r="B367" s="134">
        <f>'Data 2021'!E505</f>
        <v>20</v>
      </c>
      <c r="C367" s="134">
        <f>'[1]Data 2020'!K505</f>
        <v>80</v>
      </c>
      <c r="D367" s="134"/>
      <c r="E367" s="134"/>
      <c r="F367" s="134"/>
      <c r="G367" s="134"/>
    </row>
    <row r="368" spans="1:7" x14ac:dyDescent="0.25">
      <c r="A368" s="132">
        <v>364</v>
      </c>
      <c r="B368" s="134">
        <f>'Data 2021'!E506</f>
        <v>19</v>
      </c>
      <c r="C368" s="134">
        <f>'[1]Data 2020'!K506</f>
        <v>90</v>
      </c>
      <c r="D368" s="134"/>
      <c r="E368" s="134"/>
      <c r="F368" s="134"/>
      <c r="G368" s="134"/>
    </row>
    <row r="369" spans="1:7" x14ac:dyDescent="0.25">
      <c r="A369" s="132">
        <v>365</v>
      </c>
      <c r="B369" s="134">
        <f>'Data 2021'!E507</f>
        <v>19.25</v>
      </c>
      <c r="C369" s="134">
        <f>'[1]Data 2020'!K507</f>
        <v>90</v>
      </c>
      <c r="D369" s="134"/>
      <c r="E369" s="134"/>
      <c r="F369" s="134"/>
      <c r="G369" s="134"/>
    </row>
    <row r="500" spans="2:2" x14ac:dyDescent="0.25">
      <c r="B500" s="134"/>
    </row>
    <row r="501" spans="2:2" x14ac:dyDescent="0.25">
      <c r="B501" s="134"/>
    </row>
    <row r="502" spans="2:2" x14ac:dyDescent="0.25">
      <c r="B502" s="134"/>
    </row>
    <row r="503" spans="2:2" x14ac:dyDescent="0.25">
      <c r="B503" s="134"/>
    </row>
    <row r="504" spans="2:2" x14ac:dyDescent="0.25">
      <c r="B504" s="134"/>
    </row>
    <row r="505" spans="2:2" x14ac:dyDescent="0.25">
      <c r="B505" s="134"/>
    </row>
    <row r="506" spans="2:2" x14ac:dyDescent="0.25">
      <c r="B506" s="134"/>
    </row>
    <row r="507" spans="2:2" x14ac:dyDescent="0.25">
      <c r="B507" s="134"/>
    </row>
    <row r="508" spans="2:2" x14ac:dyDescent="0.25">
      <c r="B508" s="134"/>
    </row>
    <row r="509" spans="2:2" x14ac:dyDescent="0.25">
      <c r="B509" s="134"/>
    </row>
    <row r="510" spans="2:2" x14ac:dyDescent="0.25">
      <c r="B510" s="134"/>
    </row>
    <row r="511" spans="2:2" x14ac:dyDescent="0.25">
      <c r="B511" s="134"/>
    </row>
    <row r="512" spans="2:2" x14ac:dyDescent="0.25">
      <c r="B512" s="134"/>
    </row>
    <row r="513" spans="2:2" x14ac:dyDescent="0.25">
      <c r="B513" s="134"/>
    </row>
    <row r="514" spans="2:2" x14ac:dyDescent="0.25">
      <c r="B514" s="134"/>
    </row>
    <row r="515" spans="2:2" x14ac:dyDescent="0.25">
      <c r="B515" s="134"/>
    </row>
    <row r="516" spans="2:2" x14ac:dyDescent="0.25">
      <c r="B516" s="134"/>
    </row>
    <row r="517" spans="2:2" x14ac:dyDescent="0.25">
      <c r="B517" s="134"/>
    </row>
    <row r="518" spans="2:2" x14ac:dyDescent="0.25">
      <c r="B518" s="134"/>
    </row>
    <row r="519" spans="2:2" x14ac:dyDescent="0.25">
      <c r="B519" s="134"/>
    </row>
    <row r="520" spans="2:2" x14ac:dyDescent="0.25">
      <c r="B520" s="134"/>
    </row>
    <row r="521" spans="2:2" x14ac:dyDescent="0.25">
      <c r="B521" s="134"/>
    </row>
    <row r="522" spans="2:2" x14ac:dyDescent="0.25">
      <c r="B522" s="134"/>
    </row>
    <row r="523" spans="2:2" x14ac:dyDescent="0.25">
      <c r="B523" s="134"/>
    </row>
    <row r="524" spans="2:2" x14ac:dyDescent="0.25">
      <c r="B524" s="134"/>
    </row>
    <row r="525" spans="2:2" x14ac:dyDescent="0.25">
      <c r="B525" s="134"/>
    </row>
    <row r="526" spans="2:2" x14ac:dyDescent="0.25">
      <c r="B526" s="134"/>
    </row>
    <row r="527" spans="2:2" x14ac:dyDescent="0.25">
      <c r="B527" s="134"/>
    </row>
    <row r="528" spans="2:2" x14ac:dyDescent="0.25">
      <c r="B528" s="134"/>
    </row>
    <row r="529" spans="2:2" x14ac:dyDescent="0.25">
      <c r="B529" s="134"/>
    </row>
    <row r="530" spans="2:2" x14ac:dyDescent="0.25">
      <c r="B530" s="134"/>
    </row>
    <row r="531" spans="2:2" x14ac:dyDescent="0.25">
      <c r="B531" s="134"/>
    </row>
    <row r="532" spans="2:2" x14ac:dyDescent="0.25">
      <c r="B532" s="134"/>
    </row>
    <row r="533" spans="2:2" x14ac:dyDescent="0.25">
      <c r="B533" s="134"/>
    </row>
    <row r="534" spans="2:2" x14ac:dyDescent="0.25">
      <c r="B534" s="134"/>
    </row>
    <row r="535" spans="2:2" x14ac:dyDescent="0.25">
      <c r="B535" s="134"/>
    </row>
    <row r="536" spans="2:2" x14ac:dyDescent="0.25">
      <c r="B536" s="134"/>
    </row>
    <row r="537" spans="2:2" x14ac:dyDescent="0.25">
      <c r="B537" s="134"/>
    </row>
  </sheetData>
  <sheetProtection algorithmName="SHA-512" hashValue="xujKunZiq2uZHCrIDpqY6UTh3f+RPJ7JVp7z1MOEvNe6cKRj7G47UWa0dt6NyYbBwS5fqUw3E8mECm6n3x3KQw==" saltValue="YtpGHBlK2xn1W10JgjGuRQ==" spinCount="100000" sheet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2021</vt:lpstr>
      <vt:lpstr>Scenario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Moinul Hosain Oliver</cp:lastModifiedBy>
  <dcterms:created xsi:type="dcterms:W3CDTF">2017-10-19T04:16:53Z</dcterms:created>
  <dcterms:modified xsi:type="dcterms:W3CDTF">2022-04-19T04:47:23Z</dcterms:modified>
</cp:coreProperties>
</file>